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760" activeTab="2"/>
  </bookViews>
  <sheets>
    <sheet name="klasyfikacja" sheetId="1" r:id="rId1"/>
    <sheet name="średnie uczniów" sheetId="2" r:id="rId2"/>
    <sheet name="średnie przedmiotów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C4"/>
  <c r="D4"/>
  <c r="E4"/>
  <c r="F4"/>
  <c r="G4"/>
  <c r="H4"/>
  <c r="I4"/>
  <c r="J4"/>
  <c r="K4"/>
  <c r="L4"/>
  <c r="M4"/>
  <c r="N4"/>
  <c r="O4"/>
  <c r="P4"/>
  <c r="Q4"/>
  <c r="R4"/>
  <c r="S4"/>
  <c r="C5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H9"/>
  <c r="J9"/>
  <c r="K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L15"/>
  <c r="M15"/>
  <c r="N15"/>
  <c r="O15"/>
  <c r="P15"/>
  <c r="Q15"/>
  <c r="R15"/>
  <c r="S15"/>
  <c r="C16"/>
  <c r="D16"/>
  <c r="E16"/>
  <c r="F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8"/>
  <c r="D18"/>
  <c r="E18"/>
  <c r="F18"/>
  <c r="G18"/>
  <c r="H18"/>
  <c r="I18"/>
  <c r="J18"/>
  <c r="K18"/>
  <c r="L18"/>
  <c r="M18"/>
  <c r="N18"/>
  <c r="O18"/>
  <c r="P18"/>
  <c r="Q18"/>
  <c r="R18"/>
  <c r="S18"/>
  <c r="C19"/>
  <c r="D19"/>
  <c r="F19"/>
  <c r="H19"/>
  <c r="I19"/>
  <c r="J19"/>
  <c r="K19"/>
  <c r="L19"/>
  <c r="M19"/>
  <c r="N19"/>
  <c r="O19"/>
  <c r="P19"/>
  <c r="Q19"/>
  <c r="R19"/>
  <c r="S19"/>
  <c r="C20"/>
  <c r="D20"/>
  <c r="E20"/>
  <c r="F20"/>
  <c r="G20"/>
  <c r="H20"/>
  <c r="I20"/>
  <c r="J20"/>
  <c r="K20"/>
  <c r="L20"/>
  <c r="M20"/>
  <c r="N20"/>
  <c r="O20"/>
  <c r="P20"/>
  <c r="Q20"/>
  <c r="R20"/>
  <c r="S20"/>
  <c r="C21"/>
  <c r="D21"/>
  <c r="E21"/>
  <c r="F21"/>
  <c r="G21"/>
  <c r="H21"/>
  <c r="I21"/>
  <c r="J21"/>
  <c r="K21"/>
  <c r="L21"/>
  <c r="M21"/>
  <c r="N21"/>
  <c r="O21"/>
  <c r="P21"/>
  <c r="Q21"/>
  <c r="R21"/>
  <c r="S21"/>
  <c r="C22"/>
  <c r="D22"/>
  <c r="E22"/>
  <c r="F22"/>
  <c r="G22"/>
  <c r="H22"/>
  <c r="I22"/>
  <c r="J22"/>
  <c r="K22"/>
  <c r="L22"/>
  <c r="M22"/>
  <c r="N22"/>
  <c r="O22"/>
  <c r="P22"/>
  <c r="Q22"/>
  <c r="R22"/>
  <c r="S22"/>
  <c r="C23"/>
  <c r="D23"/>
  <c r="F23"/>
  <c r="G23"/>
  <c r="H23"/>
  <c r="J23"/>
  <c r="K23"/>
  <c r="L23"/>
  <c r="M23"/>
  <c r="O23"/>
  <c r="P23"/>
  <c r="R23"/>
  <c r="S23"/>
  <c r="C24"/>
  <c r="D24"/>
  <c r="E24"/>
  <c r="F24"/>
  <c r="G24"/>
  <c r="H24"/>
  <c r="I24"/>
  <c r="J24"/>
  <c r="K24"/>
  <c r="L24"/>
  <c r="M24"/>
  <c r="N24"/>
  <c r="O24"/>
  <c r="P24"/>
  <c r="Q24"/>
  <c r="R24"/>
  <c r="S24"/>
  <c r="C25"/>
  <c r="D25"/>
  <c r="E25"/>
  <c r="F25"/>
  <c r="G25"/>
  <c r="H25"/>
  <c r="I25"/>
  <c r="J25"/>
  <c r="K25"/>
  <c r="L25"/>
  <c r="M25"/>
  <c r="N25"/>
  <c r="O25"/>
  <c r="P25"/>
  <c r="Q25"/>
  <c r="R25"/>
  <c r="S25"/>
  <c r="C26"/>
  <c r="D26"/>
  <c r="E26"/>
  <c r="F26"/>
  <c r="G26"/>
  <c r="H26"/>
  <c r="I26"/>
  <c r="J26"/>
  <c r="K26"/>
  <c r="L26"/>
  <c r="M26"/>
  <c r="N26"/>
  <c r="O26"/>
  <c r="P26"/>
  <c r="Q26"/>
  <c r="R26"/>
  <c r="S26"/>
  <c r="C27"/>
  <c r="D27"/>
  <c r="E27"/>
  <c r="F27"/>
  <c r="G27"/>
  <c r="H27"/>
  <c r="I27"/>
  <c r="J27"/>
  <c r="K27"/>
  <c r="L27"/>
  <c r="M27"/>
  <c r="N27"/>
  <c r="O27"/>
  <c r="P27"/>
  <c r="Q27"/>
  <c r="R27"/>
  <c r="S27"/>
  <c r="C28"/>
  <c r="D28"/>
  <c r="E28"/>
  <c r="F28"/>
  <c r="G28"/>
  <c r="H28"/>
  <c r="I28"/>
  <c r="J28"/>
  <c r="K28"/>
  <c r="L28"/>
  <c r="M28"/>
  <c r="N28"/>
  <c r="O28"/>
  <c r="P28"/>
  <c r="R28"/>
  <c r="S28"/>
  <c r="C29"/>
  <c r="D29"/>
  <c r="E29"/>
  <c r="F29"/>
  <c r="G29"/>
  <c r="H29"/>
  <c r="I29"/>
  <c r="J29"/>
  <c r="K29"/>
  <c r="L29"/>
  <c r="M29"/>
  <c r="N29"/>
  <c r="O29"/>
  <c r="P29"/>
  <c r="Q29"/>
  <c r="R29"/>
  <c r="S29"/>
  <c r="C30"/>
  <c r="D30"/>
  <c r="E30"/>
  <c r="F30"/>
  <c r="G30"/>
  <c r="H30"/>
  <c r="I30"/>
  <c r="J30"/>
  <c r="K30"/>
  <c r="L30"/>
  <c r="M30"/>
  <c r="N30"/>
  <c r="O30"/>
  <c r="P30"/>
  <c r="Q30"/>
  <c r="R30"/>
  <c r="S30"/>
  <c r="C31"/>
  <c r="D31"/>
  <c r="E31"/>
  <c r="F31"/>
  <c r="G31"/>
  <c r="H31"/>
  <c r="I31"/>
  <c r="J31"/>
  <c r="K31"/>
  <c r="M31"/>
  <c r="N31"/>
  <c r="O31"/>
  <c r="P31"/>
  <c r="Q31"/>
  <c r="R31"/>
  <c r="S31"/>
  <c r="C32"/>
  <c r="D32"/>
  <c r="E32"/>
  <c r="F32"/>
  <c r="G32"/>
  <c r="H32"/>
  <c r="I32"/>
  <c r="J32"/>
  <c r="K32"/>
  <c r="L32"/>
  <c r="M32"/>
  <c r="N32"/>
  <c r="O32"/>
  <c r="P32"/>
  <c r="Q32"/>
  <c r="R32"/>
  <c r="S32"/>
  <c r="C33"/>
  <c r="D33"/>
  <c r="E33"/>
  <c r="F33"/>
  <c r="G33"/>
  <c r="H33"/>
  <c r="I33"/>
  <c r="J33"/>
  <c r="K33"/>
  <c r="L33"/>
  <c r="M33"/>
  <c r="N33"/>
  <c r="O33"/>
  <c r="P33"/>
  <c r="Q33"/>
  <c r="R33"/>
  <c r="S33"/>
  <c r="C34"/>
  <c r="D34"/>
  <c r="E34"/>
  <c r="F34"/>
  <c r="G34"/>
  <c r="H34"/>
  <c r="I34"/>
  <c r="J34"/>
  <c r="K34"/>
  <c r="L34"/>
  <c r="M34"/>
  <c r="N34"/>
  <c r="O34"/>
  <c r="P34"/>
  <c r="Q34"/>
  <c r="R34"/>
  <c r="S34"/>
  <c r="D2"/>
  <c r="E2"/>
  <c r="F2"/>
  <c r="G2"/>
  <c r="H2"/>
  <c r="I2"/>
  <c r="J2"/>
  <c r="K2"/>
  <c r="L2"/>
  <c r="M2"/>
  <c r="N2"/>
  <c r="O2"/>
  <c r="P2"/>
  <c r="Q2"/>
  <c r="R2"/>
  <c r="S2"/>
  <c r="C2"/>
  <c r="N35" l="1"/>
  <c r="R35"/>
  <c r="Q36"/>
  <c r="S36"/>
  <c r="K36"/>
  <c r="O36"/>
  <c r="G36"/>
  <c r="P36"/>
  <c r="M36"/>
  <c r="I36"/>
  <c r="J35"/>
  <c r="F35"/>
  <c r="C40"/>
  <c r="L36"/>
  <c r="H36"/>
  <c r="Z32"/>
  <c r="AC32" s="1"/>
  <c r="Z31"/>
  <c r="AC31" s="1"/>
  <c r="Z26"/>
  <c r="AC26" s="1"/>
  <c r="Z22"/>
  <c r="AC22" s="1"/>
  <c r="Z14"/>
  <c r="AC14" s="1"/>
  <c r="Z6"/>
  <c r="AC6" s="1"/>
  <c r="Z33"/>
  <c r="AC33" s="1"/>
  <c r="Z27"/>
  <c r="AC27" s="1"/>
  <c r="Z23"/>
  <c r="AC23" s="1"/>
  <c r="Z17"/>
  <c r="AC17" s="1"/>
  <c r="Z16"/>
  <c r="AC16" s="1"/>
  <c r="Z15"/>
  <c r="AC15" s="1"/>
  <c r="Z10"/>
  <c r="AC10" s="1"/>
  <c r="Z7"/>
  <c r="AC7" s="1"/>
  <c r="Z3"/>
  <c r="AC3" s="1"/>
  <c r="Z34"/>
  <c r="AC34" s="1"/>
  <c r="Z29"/>
  <c r="AC29" s="1"/>
  <c r="Z28"/>
  <c r="AC28" s="1"/>
  <c r="Z24"/>
  <c r="AC24" s="1"/>
  <c r="Z20"/>
  <c r="AC20" s="1"/>
  <c r="Z18"/>
  <c r="AC18" s="1"/>
  <c r="Z11"/>
  <c r="AC11" s="1"/>
  <c r="Z8"/>
  <c r="AC8" s="1"/>
  <c r="Z4"/>
  <c r="AC4" s="1"/>
  <c r="Z30"/>
  <c r="AC30" s="1"/>
  <c r="Z25"/>
  <c r="AC25" s="1"/>
  <c r="Z21"/>
  <c r="AC21" s="1"/>
  <c r="Z19"/>
  <c r="AC19" s="1"/>
  <c r="Z13"/>
  <c r="AC13" s="1"/>
  <c r="Z12"/>
  <c r="AC12" s="1"/>
  <c r="Z9"/>
  <c r="AC9" s="1"/>
  <c r="Z5"/>
  <c r="AC5" s="1"/>
  <c r="Z2"/>
  <c r="D41"/>
  <c r="E41"/>
  <c r="P41"/>
  <c r="L41"/>
  <c r="H41"/>
  <c r="Q41"/>
  <c r="M41"/>
  <c r="I41"/>
  <c r="R41"/>
  <c r="N41"/>
  <c r="J41"/>
  <c r="F41"/>
  <c r="E36"/>
  <c r="S41"/>
  <c r="O41"/>
  <c r="K41"/>
  <c r="G41"/>
  <c r="C41"/>
  <c r="D36"/>
  <c r="P40"/>
  <c r="L40"/>
  <c r="H40"/>
  <c r="D40"/>
  <c r="P39"/>
  <c r="L39"/>
  <c r="H39"/>
  <c r="D39"/>
  <c r="P38"/>
  <c r="L38"/>
  <c r="H38"/>
  <c r="D38"/>
  <c r="P37"/>
  <c r="L37"/>
  <c r="H37"/>
  <c r="D37"/>
  <c r="Q40"/>
  <c r="M40"/>
  <c r="I40"/>
  <c r="E40"/>
  <c r="Q39"/>
  <c r="M39"/>
  <c r="I39"/>
  <c r="E39"/>
  <c r="Q38"/>
  <c r="M38"/>
  <c r="I38"/>
  <c r="E38"/>
  <c r="Q37"/>
  <c r="M37"/>
  <c r="I37"/>
  <c r="E37"/>
  <c r="R40"/>
  <c r="N40"/>
  <c r="J40"/>
  <c r="F40"/>
  <c r="R39"/>
  <c r="N39"/>
  <c r="J39"/>
  <c r="F39"/>
  <c r="R38"/>
  <c r="N38"/>
  <c r="J38"/>
  <c r="F38"/>
  <c r="R37"/>
  <c r="N37"/>
  <c r="J37"/>
  <c r="F37"/>
  <c r="R36"/>
  <c r="N36"/>
  <c r="J36"/>
  <c r="F36"/>
  <c r="S40"/>
  <c r="O40"/>
  <c r="K40"/>
  <c r="G40"/>
  <c r="S39"/>
  <c r="O39"/>
  <c r="K39"/>
  <c r="G39"/>
  <c r="S38"/>
  <c r="O38"/>
  <c r="K38"/>
  <c r="G38"/>
  <c r="S37"/>
  <c r="O37"/>
  <c r="K37"/>
  <c r="G37"/>
  <c r="Q35"/>
  <c r="M35"/>
  <c r="I35"/>
  <c r="E35"/>
  <c r="S35"/>
  <c r="O35"/>
  <c r="K35"/>
  <c r="G35"/>
  <c r="C36"/>
  <c r="P35"/>
  <c r="C39"/>
  <c r="L35"/>
  <c r="C38"/>
  <c r="H35"/>
  <c r="C37"/>
  <c r="D35"/>
  <c r="C35"/>
  <c r="T29"/>
  <c r="T2"/>
  <c r="T32"/>
  <c r="T31"/>
  <c r="T26"/>
  <c r="T22"/>
  <c r="T14"/>
  <c r="T6"/>
  <c r="T33"/>
  <c r="T27"/>
  <c r="T23"/>
  <c r="T17"/>
  <c r="T16"/>
  <c r="T15"/>
  <c r="T10"/>
  <c r="T28"/>
  <c r="T24"/>
  <c r="T20"/>
  <c r="T18"/>
  <c r="T11"/>
  <c r="T8"/>
  <c r="T7"/>
  <c r="T3"/>
  <c r="T30"/>
  <c r="T25"/>
  <c r="T21"/>
  <c r="T19"/>
  <c r="T13"/>
  <c r="T12"/>
  <c r="T9"/>
  <c r="T5"/>
  <c r="T4"/>
  <c r="Y34"/>
  <c r="AB34" s="1"/>
  <c r="Y32"/>
  <c r="AB32" s="1"/>
  <c r="Y31"/>
  <c r="AB31" s="1"/>
  <c r="Y26"/>
  <c r="AB26" s="1"/>
  <c r="Y22"/>
  <c r="AB22" s="1"/>
  <c r="Y14"/>
  <c r="AB14" s="1"/>
  <c r="Y6"/>
  <c r="AB6" s="1"/>
  <c r="T34"/>
  <c r="Y27"/>
  <c r="AB27" s="1"/>
  <c r="Y23"/>
  <c r="AB23" s="1"/>
  <c r="Y17"/>
  <c r="AB17" s="1"/>
  <c r="Y16"/>
  <c r="AB16" s="1"/>
  <c r="Y15"/>
  <c r="AB15" s="1"/>
  <c r="Y10"/>
  <c r="AB10" s="1"/>
  <c r="Y7"/>
  <c r="AB7" s="1"/>
  <c r="Y3"/>
  <c r="AB3" s="1"/>
  <c r="Y29"/>
  <c r="AB29" s="1"/>
  <c r="Y28"/>
  <c r="AB28" s="1"/>
  <c r="Y24"/>
  <c r="AB24" s="1"/>
  <c r="Y20"/>
  <c r="AB20" s="1"/>
  <c r="Y18"/>
  <c r="AB18" s="1"/>
  <c r="Y11"/>
  <c r="AB11" s="1"/>
  <c r="Y8"/>
  <c r="AB8" s="1"/>
  <c r="Y4"/>
  <c r="AB4" s="1"/>
  <c r="Y30"/>
  <c r="AB30" s="1"/>
  <c r="Y25"/>
  <c r="AB25" s="1"/>
  <c r="Y21"/>
  <c r="AB21" s="1"/>
  <c r="Y19"/>
  <c r="AB19" s="1"/>
  <c r="Y13"/>
  <c r="AB13" s="1"/>
  <c r="Y12"/>
  <c r="AB12" s="1"/>
  <c r="Y9"/>
  <c r="AB9" s="1"/>
  <c r="Y5"/>
  <c r="AB5" s="1"/>
  <c r="Y2"/>
  <c r="AB2" s="1"/>
  <c r="W33"/>
  <c r="Y33"/>
  <c r="AB33" s="1"/>
  <c r="U32"/>
  <c r="W31"/>
  <c r="U26"/>
  <c r="U22"/>
  <c r="U14"/>
  <c r="U6"/>
  <c r="W27"/>
  <c r="W23"/>
  <c r="W17"/>
  <c r="U16"/>
  <c r="W15"/>
  <c r="U10"/>
  <c r="W7"/>
  <c r="W3"/>
  <c r="U34"/>
  <c r="W29"/>
  <c r="U28"/>
  <c r="U24"/>
  <c r="U20"/>
  <c r="U18"/>
  <c r="W11"/>
  <c r="U8"/>
  <c r="U4"/>
  <c r="U30"/>
  <c r="W25"/>
  <c r="W21"/>
  <c r="W19"/>
  <c r="W13"/>
  <c r="U12"/>
  <c r="W9"/>
  <c r="W5"/>
  <c r="V34"/>
  <c r="X33"/>
  <c r="V32"/>
  <c r="X31"/>
  <c r="V30"/>
  <c r="X29"/>
  <c r="V28"/>
  <c r="X27"/>
  <c r="V26"/>
  <c r="X25"/>
  <c r="V24"/>
  <c r="X23"/>
  <c r="V22"/>
  <c r="X21"/>
  <c r="V20"/>
  <c r="X19"/>
  <c r="V18"/>
  <c r="X17"/>
  <c r="V16"/>
  <c r="X15"/>
  <c r="V14"/>
  <c r="X13"/>
  <c r="V12"/>
  <c r="X11"/>
  <c r="V10"/>
  <c r="X9"/>
  <c r="V8"/>
  <c r="X7"/>
  <c r="V6"/>
  <c r="X5"/>
  <c r="V4"/>
  <c r="X3"/>
  <c r="W34"/>
  <c r="U33"/>
  <c r="W32"/>
  <c r="U31"/>
  <c r="W30"/>
  <c r="U29"/>
  <c r="W28"/>
  <c r="U27"/>
  <c r="W26"/>
  <c r="U25"/>
  <c r="W24"/>
  <c r="U23"/>
  <c r="W22"/>
  <c r="U21"/>
  <c r="W20"/>
  <c r="U19"/>
  <c r="W18"/>
  <c r="U17"/>
  <c r="W16"/>
  <c r="U15"/>
  <c r="W14"/>
  <c r="U13"/>
  <c r="W12"/>
  <c r="U11"/>
  <c r="W10"/>
  <c r="U9"/>
  <c r="W8"/>
  <c r="U7"/>
  <c r="W6"/>
  <c r="U5"/>
  <c r="W4"/>
  <c r="U3"/>
  <c r="X34"/>
  <c r="V33"/>
  <c r="X32"/>
  <c r="V31"/>
  <c r="X30"/>
  <c r="V29"/>
  <c r="X28"/>
  <c r="V27"/>
  <c r="X26"/>
  <c r="V25"/>
  <c r="X24"/>
  <c r="V23"/>
  <c r="X22"/>
  <c r="V21"/>
  <c r="X20"/>
  <c r="V19"/>
  <c r="X18"/>
  <c r="V17"/>
  <c r="X16"/>
  <c r="V15"/>
  <c r="X14"/>
  <c r="V13"/>
  <c r="X12"/>
  <c r="V11"/>
  <c r="X10"/>
  <c r="V9"/>
  <c r="X8"/>
  <c r="V7"/>
  <c r="X6"/>
  <c r="V5"/>
  <c r="X4"/>
  <c r="V3"/>
  <c r="X2"/>
  <c r="W2"/>
  <c r="V2"/>
  <c r="U2"/>
  <c r="AA36" l="1"/>
  <c r="AC2"/>
  <c r="AA37" s="1"/>
  <c r="AA2"/>
  <c r="AA12"/>
  <c r="AA25"/>
  <c r="AA11"/>
  <c r="AA28"/>
  <c r="AA7"/>
  <c r="AA17"/>
  <c r="AA6"/>
  <c r="AA31"/>
  <c r="AA9"/>
  <c r="AA21"/>
  <c r="AA8"/>
  <c r="AA24"/>
  <c r="AA3"/>
  <c r="AA16"/>
  <c r="AA33"/>
  <c r="AA26"/>
  <c r="AA5"/>
  <c r="AA19"/>
  <c r="AA4"/>
  <c r="AA20"/>
  <c r="AA34"/>
  <c r="AA15"/>
  <c r="AA27"/>
  <c r="AA22"/>
  <c r="AA13"/>
  <c r="AA30"/>
  <c r="AA18"/>
  <c r="AA29"/>
  <c r="AA10"/>
  <c r="AA23"/>
  <c r="AA14"/>
  <c r="AA32"/>
</calcChain>
</file>

<file path=xl/sharedStrings.xml><?xml version="1.0" encoding="utf-8"?>
<sst xmlns="http://schemas.openxmlformats.org/spreadsheetml/2006/main" count="38" uniqueCount="38">
  <si>
    <t>Lp.</t>
  </si>
  <si>
    <t>Nazwisko i imię</t>
  </si>
  <si>
    <t>Matematyka</t>
  </si>
  <si>
    <t>Fizyka</t>
  </si>
  <si>
    <t>Religia</t>
  </si>
  <si>
    <t>Geografia</t>
  </si>
  <si>
    <t>Chemia</t>
  </si>
  <si>
    <t>Biologia</t>
  </si>
  <si>
    <t>PP</t>
  </si>
  <si>
    <t>Historia</t>
  </si>
  <si>
    <t>WOS</t>
  </si>
  <si>
    <t>Język rosyjski</t>
  </si>
  <si>
    <t>Język Niemiecki</t>
  </si>
  <si>
    <t>Język Angielski</t>
  </si>
  <si>
    <t>EDB</t>
  </si>
  <si>
    <t>WF</t>
  </si>
  <si>
    <t>Wok</t>
  </si>
  <si>
    <t>Informatyka</t>
  </si>
  <si>
    <t>Ilość 6</t>
  </si>
  <si>
    <t>Ilość 5</t>
  </si>
  <si>
    <t>Ilość 4</t>
  </si>
  <si>
    <t>Ilość 3</t>
  </si>
  <si>
    <t>Ilość 2</t>
  </si>
  <si>
    <t>Ilość 1</t>
  </si>
  <si>
    <t>Średnia</t>
  </si>
  <si>
    <t>Nagroda</t>
  </si>
  <si>
    <t>Promocja</t>
  </si>
  <si>
    <t>Wypłata</t>
  </si>
  <si>
    <t>Język Polski</t>
  </si>
  <si>
    <t>il 6</t>
  </si>
  <si>
    <t>il 5</t>
  </si>
  <si>
    <t>il 4</t>
  </si>
  <si>
    <t>il 3</t>
  </si>
  <si>
    <t>il 2</t>
  </si>
  <si>
    <t>il 1</t>
  </si>
  <si>
    <t>średnia</t>
  </si>
  <si>
    <t>promowanych:</t>
  </si>
  <si>
    <t>nagrodzonych: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</si>
</sst>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\ &quot;zł&quot;"/>
  </numFmts>
  <fonts count="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textRotation="180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17">
    <dxf>
      <font>
        <color theme="0"/>
      </font>
      <fill>
        <patternFill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CC0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00"/>
      <color rgb="FF00CC00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średnia uczniów klasy 1bg po I semestrze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dLblPos val="outEnd"/>
            <c:showVal val="1"/>
          </c:dLbls>
          <c:val>
            <c:numRef>
              <c:f>klasyfikacja!$Z$2:$Z$34</c:f>
              <c:numCache>
                <c:formatCode>0.00</c:formatCode>
                <c:ptCount val="33"/>
                <c:pt idx="0">
                  <c:v>3.1176470588235294</c:v>
                </c:pt>
                <c:pt idx="1">
                  <c:v>3.2352941176470589</c:v>
                </c:pt>
                <c:pt idx="2">
                  <c:v>3.5882352941176472</c:v>
                </c:pt>
                <c:pt idx="3">
                  <c:v>3.7647058823529411</c:v>
                </c:pt>
                <c:pt idx="4">
                  <c:v>3.7058823529411766</c:v>
                </c:pt>
                <c:pt idx="5">
                  <c:v>3.2941176470588234</c:v>
                </c:pt>
                <c:pt idx="6">
                  <c:v>3.6470588235294117</c:v>
                </c:pt>
                <c:pt idx="7">
                  <c:v>4.3529411764705879</c:v>
                </c:pt>
                <c:pt idx="8">
                  <c:v>3.4705882352941178</c:v>
                </c:pt>
                <c:pt idx="9">
                  <c:v>3.7647058823529411</c:v>
                </c:pt>
                <c:pt idx="10">
                  <c:v>3.6470588235294117</c:v>
                </c:pt>
                <c:pt idx="11">
                  <c:v>3.3529411764705883</c:v>
                </c:pt>
                <c:pt idx="12">
                  <c:v>3.2352941176470589</c:v>
                </c:pt>
                <c:pt idx="13">
                  <c:v>3.8823529411764706</c:v>
                </c:pt>
                <c:pt idx="14">
                  <c:v>3.2352941176470589</c:v>
                </c:pt>
                <c:pt idx="15">
                  <c:v>3.5882352941176472</c:v>
                </c:pt>
                <c:pt idx="16">
                  <c:v>3.2941176470588234</c:v>
                </c:pt>
                <c:pt idx="17">
                  <c:v>3.1176470588235294</c:v>
                </c:pt>
                <c:pt idx="18">
                  <c:v>3.7647058823529411</c:v>
                </c:pt>
                <c:pt idx="19">
                  <c:v>3.2941176470588234</c:v>
                </c:pt>
                <c:pt idx="20">
                  <c:v>3.5294117647058822</c:v>
                </c:pt>
                <c:pt idx="21">
                  <c:v>4.2941176470588234</c:v>
                </c:pt>
                <c:pt idx="22">
                  <c:v>3.4117647058823528</c:v>
                </c:pt>
                <c:pt idx="23">
                  <c:v>3.5294117647058822</c:v>
                </c:pt>
                <c:pt idx="24">
                  <c:v>3.5294117647058822</c:v>
                </c:pt>
                <c:pt idx="25">
                  <c:v>3.5294117647058822</c:v>
                </c:pt>
                <c:pt idx="26">
                  <c:v>3</c:v>
                </c:pt>
                <c:pt idx="27">
                  <c:v>3.3529411764705883</c:v>
                </c:pt>
                <c:pt idx="28">
                  <c:v>3.5294117647058822</c:v>
                </c:pt>
                <c:pt idx="29">
                  <c:v>3.7647058823529411</c:v>
                </c:pt>
                <c:pt idx="30">
                  <c:v>3.5882352941176472</c:v>
                </c:pt>
                <c:pt idx="31">
                  <c:v>3.1176470588235294</c:v>
                </c:pt>
                <c:pt idx="32">
                  <c:v>3.6470588235294117</c:v>
                </c:pt>
              </c:numCache>
            </c:numRef>
          </c:val>
        </c:ser>
        <c:dLbls>
          <c:showVal val="1"/>
        </c:dLbls>
        <c:axId val="82174336"/>
        <c:axId val="82176256"/>
      </c:barChart>
      <c:catAx>
        <c:axId val="8217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nr z dziennika</a:t>
                </a:r>
              </a:p>
            </c:rich>
          </c:tx>
          <c:layout/>
        </c:title>
        <c:tickLblPos val="nextTo"/>
        <c:crossAx val="82176256"/>
        <c:crosses val="autoZero"/>
        <c:auto val="1"/>
        <c:lblAlgn val="ctr"/>
        <c:lblOffset val="100"/>
      </c:catAx>
      <c:valAx>
        <c:axId val="8217625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/>
                  <a:t>średnia</a:t>
                </a:r>
              </a:p>
            </c:rich>
          </c:tx>
          <c:layout/>
        </c:title>
        <c:numFmt formatCode="0.00" sourceLinked="1"/>
        <c:tickLblPos val="nextTo"/>
        <c:crossAx val="8217433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38100" cap="flat" cmpd="sng" algn="ctr">
          <a:solidFill>
            <a:schemeClr val="lt1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pl-PL">
                <a:solidFill>
                  <a:schemeClr val="bg1"/>
                </a:solidFill>
              </a:rPr>
              <a:t>średnia przedmnotów</a:t>
            </a:r>
            <a:r>
              <a:rPr lang="pl-PL" baseline="0">
                <a:solidFill>
                  <a:schemeClr val="bg1"/>
                </a:solidFill>
              </a:rPr>
              <a:t> w klasie 1bg, po I semestrze</a:t>
            </a:r>
            <a:endParaRPr lang="pl-PL">
              <a:solidFill>
                <a:schemeClr val="bg1"/>
              </a:solidFill>
            </a:endParaRP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klasyfikacja!$C$1:$S$1</c:f>
              <c:strCache>
                <c:ptCount val="17"/>
                <c:pt idx="0">
                  <c:v>Język Polski</c:v>
                </c:pt>
                <c:pt idx="1">
                  <c:v>Matematyka</c:v>
                </c:pt>
                <c:pt idx="2">
                  <c:v>Fizyka</c:v>
                </c:pt>
                <c:pt idx="3">
                  <c:v>Religia</c:v>
                </c:pt>
                <c:pt idx="4">
                  <c:v>Geografia</c:v>
                </c:pt>
                <c:pt idx="5">
                  <c:v>Chemia</c:v>
                </c:pt>
                <c:pt idx="6">
                  <c:v>Biologia</c:v>
                </c:pt>
                <c:pt idx="7">
                  <c:v>PP</c:v>
                </c:pt>
                <c:pt idx="8">
                  <c:v>Język Niemiecki</c:v>
                </c:pt>
                <c:pt idx="9">
                  <c:v>Język Angielski</c:v>
                </c:pt>
                <c:pt idx="10">
                  <c:v>Język rosyjski</c:v>
                </c:pt>
                <c:pt idx="11">
                  <c:v>EDB</c:v>
                </c:pt>
                <c:pt idx="12">
                  <c:v>WOS</c:v>
                </c:pt>
                <c:pt idx="13">
                  <c:v>Historia</c:v>
                </c:pt>
                <c:pt idx="14">
                  <c:v>WF</c:v>
                </c:pt>
                <c:pt idx="15">
                  <c:v>Wok</c:v>
                </c:pt>
                <c:pt idx="16">
                  <c:v>Informatyka</c:v>
                </c:pt>
              </c:strCache>
            </c:strRef>
          </c:cat>
          <c:val>
            <c:numRef>
              <c:f>klasyfikacja!$C$41:$S$41</c:f>
              <c:numCache>
                <c:formatCode>0.00</c:formatCode>
                <c:ptCount val="17"/>
                <c:pt idx="0">
                  <c:v>3.4848484848484849</c:v>
                </c:pt>
                <c:pt idx="1">
                  <c:v>3.393939393939394</c:v>
                </c:pt>
                <c:pt idx="2">
                  <c:v>3.393939393939394</c:v>
                </c:pt>
                <c:pt idx="3">
                  <c:v>3.4848484848484849</c:v>
                </c:pt>
                <c:pt idx="4">
                  <c:v>3.5151515151515151</c:v>
                </c:pt>
                <c:pt idx="5">
                  <c:v>3.3333333333333335</c:v>
                </c:pt>
                <c:pt idx="6">
                  <c:v>3.6363636363636362</c:v>
                </c:pt>
                <c:pt idx="7">
                  <c:v>3.393939393939394</c:v>
                </c:pt>
                <c:pt idx="8">
                  <c:v>3.4545454545454546</c:v>
                </c:pt>
                <c:pt idx="9">
                  <c:v>3.6969696969696968</c:v>
                </c:pt>
                <c:pt idx="10">
                  <c:v>3.4242424242424243</c:v>
                </c:pt>
                <c:pt idx="11">
                  <c:v>3.7272727272727271</c:v>
                </c:pt>
                <c:pt idx="12">
                  <c:v>3.6363636363636362</c:v>
                </c:pt>
                <c:pt idx="13">
                  <c:v>3.3333333333333335</c:v>
                </c:pt>
                <c:pt idx="14">
                  <c:v>3.8787878787878789</c:v>
                </c:pt>
                <c:pt idx="15">
                  <c:v>3.7272727272727271</c:v>
                </c:pt>
                <c:pt idx="16">
                  <c:v>3.3333333333333335</c:v>
                </c:pt>
              </c:numCache>
            </c:numRef>
          </c:val>
        </c:ser>
        <c:dLbls>
          <c:dLblPos val="outEnd"/>
          <c:showVal val="1"/>
        </c:dLbls>
        <c:axId val="108262528"/>
        <c:axId val="108264064"/>
      </c:barChart>
      <c:catAx>
        <c:axId val="10826252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l-PL"/>
          </a:p>
        </c:txPr>
        <c:crossAx val="108264064"/>
        <c:crosses val="autoZero"/>
        <c:auto val="1"/>
        <c:lblAlgn val="ctr"/>
        <c:lblOffset val="100"/>
      </c:catAx>
      <c:valAx>
        <c:axId val="1082640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pl-PL">
                    <a:solidFill>
                      <a:schemeClr val="bg1"/>
                    </a:solidFill>
                  </a:rPr>
                  <a:t>średnia ocen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l-PL"/>
          </a:p>
        </c:txPr>
        <c:crossAx val="108262528"/>
        <c:crosses val="autoZero"/>
        <c:crossBetween val="between"/>
      </c:valAx>
      <c:spPr>
        <a:blipFill>
          <a:blip xmlns:r="http://schemas.openxmlformats.org/officeDocument/2006/relationships" r:embed="rId2"/>
          <a:tile tx="0" ty="0" sx="100000" sy="100000" flip="none" algn="tl"/>
        </a:blipFill>
      </c:spPr>
    </c:plotArea>
    <c:plotVisOnly val="1"/>
  </c:chart>
  <c:spPr>
    <a:gradFill>
      <a:gsLst>
        <a:gs pos="0">
          <a:srgbClr val="000082"/>
        </a:gs>
        <a:gs pos="13000">
          <a:srgbClr val="0047FF"/>
        </a:gs>
        <a:gs pos="28000">
          <a:srgbClr val="000082"/>
        </a:gs>
        <a:gs pos="42999">
          <a:srgbClr val="0047FF"/>
        </a:gs>
        <a:gs pos="58000">
          <a:srgbClr val="000082"/>
        </a:gs>
        <a:gs pos="72000">
          <a:srgbClr val="0047FF"/>
        </a:gs>
        <a:gs pos="87000">
          <a:srgbClr val="000082"/>
        </a:gs>
        <a:gs pos="100000">
          <a:srgbClr val="0047FF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171451</xdr:rowOff>
    </xdr:from>
    <xdr:to>
      <xdr:col>14</xdr:col>
      <xdr:colOff>609600</xdr:colOff>
      <xdr:row>33</xdr:row>
      <xdr:rowOff>9525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2</xdr:row>
      <xdr:rowOff>142874</xdr:rowOff>
    </xdr:from>
    <xdr:to>
      <xdr:col>12</xdr:col>
      <xdr:colOff>209550</xdr:colOff>
      <xdr:row>32</xdr:row>
      <xdr:rowOff>76200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zoomScale="85" zoomScaleNormal="85" workbookViewId="0">
      <selection activeCell="Z40" sqref="Z40:Z43"/>
    </sheetView>
  </sheetViews>
  <sheetFormatPr defaultRowHeight="14.25"/>
  <cols>
    <col min="1" max="1" width="11.5" customWidth="1"/>
    <col min="2" max="2" width="10.875" customWidth="1"/>
    <col min="3" max="26" width="4.625" customWidth="1"/>
    <col min="27" max="28" width="9.75" bestFit="1" customWidth="1"/>
    <col min="29" max="29" width="5.75" bestFit="1" customWidth="1"/>
  </cols>
  <sheetData>
    <row r="1" spans="1:29" ht="90" customHeight="1">
      <c r="A1" t="s">
        <v>0</v>
      </c>
      <c r="B1" t="s">
        <v>1</v>
      </c>
      <c r="C1" s="1" t="s">
        <v>28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12</v>
      </c>
      <c r="L1" s="1" t="s">
        <v>13</v>
      </c>
      <c r="M1" s="1" t="s">
        <v>11</v>
      </c>
      <c r="N1" s="1" t="s">
        <v>14</v>
      </c>
      <c r="O1" s="1" t="s">
        <v>10</v>
      </c>
      <c r="P1" s="1" t="s">
        <v>9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</row>
    <row r="2" spans="1:29">
      <c r="A2">
        <v>1</v>
      </c>
      <c r="C2">
        <f ca="1">RANDBETWEEN(2,5)</f>
        <v>3</v>
      </c>
      <c r="D2">
        <f t="shared" ref="D2:S17" ca="1" si="0">RANDBETWEEN(2,5)</f>
        <v>4</v>
      </c>
      <c r="E2">
        <f t="shared" ca="1" si="0"/>
        <v>3</v>
      </c>
      <c r="F2">
        <f t="shared" ca="1" si="0"/>
        <v>3</v>
      </c>
      <c r="G2">
        <f t="shared" ca="1" si="0"/>
        <v>2</v>
      </c>
      <c r="H2">
        <f t="shared" ca="1" si="0"/>
        <v>2</v>
      </c>
      <c r="I2">
        <f t="shared" ca="1" si="0"/>
        <v>2</v>
      </c>
      <c r="J2">
        <f t="shared" ca="1" si="0"/>
        <v>3</v>
      </c>
      <c r="K2">
        <f t="shared" ca="1" si="0"/>
        <v>2</v>
      </c>
      <c r="L2">
        <f t="shared" ca="1" si="0"/>
        <v>5</v>
      </c>
      <c r="M2">
        <f t="shared" ca="1" si="0"/>
        <v>5</v>
      </c>
      <c r="N2">
        <f t="shared" ca="1" si="0"/>
        <v>5</v>
      </c>
      <c r="O2">
        <f t="shared" ca="1" si="0"/>
        <v>3</v>
      </c>
      <c r="P2">
        <f t="shared" ca="1" si="0"/>
        <v>2</v>
      </c>
      <c r="Q2">
        <f t="shared" ca="1" si="0"/>
        <v>4</v>
      </c>
      <c r="R2">
        <f t="shared" ca="1" si="0"/>
        <v>3</v>
      </c>
      <c r="S2">
        <f t="shared" ca="1" si="0"/>
        <v>2</v>
      </c>
      <c r="T2">
        <f t="shared" ref="T2:T33" ca="1" si="1">COUNTIF(C2:S2,6)</f>
        <v>0</v>
      </c>
      <c r="U2">
        <f ca="1">COUNTIF(C2:S2,5)</f>
        <v>3</v>
      </c>
      <c r="V2">
        <f ca="1">COUNTIF(C2:S2,4)</f>
        <v>2</v>
      </c>
      <c r="W2">
        <f ca="1">COUNTIF(C2:S2,3)</f>
        <v>6</v>
      </c>
      <c r="X2">
        <f ca="1">COUNTIF(C2:S2,2)</f>
        <v>6</v>
      </c>
      <c r="Y2">
        <f ca="1">COUNTIF(C2:S2,1)</f>
        <v>0</v>
      </c>
      <c r="Z2" s="3">
        <f ca="1">AVERAGE(C2:S2)</f>
        <v>3.1176470588235294</v>
      </c>
      <c r="AA2" t="str">
        <f ca="1">IF(Z2 &gt;= 3.8,"tak","nie")</f>
        <v>nie</v>
      </c>
      <c r="AB2" t="str">
        <f ca="1">IF(Y2 = 0, "tak",IF(Y2 = 1,"warunek","nie"))</f>
        <v>tak</v>
      </c>
      <c r="AC2" s="2">
        <f ca="1">IF(Z2&gt;3.8,500,IF(Z2&gt;3.6,200,0))</f>
        <v>0</v>
      </c>
    </row>
    <row r="3" spans="1:29">
      <c r="A3">
        <v>2</v>
      </c>
      <c r="C3">
        <f t="shared" ref="C3:C34" ca="1" si="2">RANDBETWEEN(2,5)</f>
        <v>3</v>
      </c>
      <c r="D3">
        <f t="shared" ca="1" si="0"/>
        <v>2</v>
      </c>
      <c r="E3">
        <f t="shared" ca="1" si="0"/>
        <v>5</v>
      </c>
      <c r="F3">
        <f t="shared" ca="1" si="0"/>
        <v>2</v>
      </c>
      <c r="G3">
        <f t="shared" ca="1" si="0"/>
        <v>2</v>
      </c>
      <c r="H3">
        <f t="shared" ca="1" si="0"/>
        <v>3</v>
      </c>
      <c r="I3">
        <f t="shared" ca="1" si="0"/>
        <v>3</v>
      </c>
      <c r="J3">
        <f t="shared" ca="1" si="0"/>
        <v>4</v>
      </c>
      <c r="K3">
        <f t="shared" ca="1" si="0"/>
        <v>3</v>
      </c>
      <c r="L3">
        <f t="shared" ca="1" si="0"/>
        <v>5</v>
      </c>
      <c r="M3">
        <f t="shared" ca="1" si="0"/>
        <v>2</v>
      </c>
      <c r="N3">
        <f t="shared" ca="1" si="0"/>
        <v>2</v>
      </c>
      <c r="O3">
        <f t="shared" ca="1" si="0"/>
        <v>3</v>
      </c>
      <c r="P3">
        <f t="shared" ca="1" si="0"/>
        <v>3</v>
      </c>
      <c r="Q3">
        <f t="shared" ca="1" si="0"/>
        <v>5</v>
      </c>
      <c r="R3">
        <f t="shared" ca="1" si="0"/>
        <v>5</v>
      </c>
      <c r="S3">
        <f t="shared" ca="1" si="0"/>
        <v>3</v>
      </c>
      <c r="T3">
        <f t="shared" ca="1" si="1"/>
        <v>0</v>
      </c>
      <c r="U3">
        <f t="shared" ref="U3:U34" ca="1" si="3">COUNTIF(C3:S3,5)</f>
        <v>4</v>
      </c>
      <c r="V3">
        <f t="shared" ref="V3:V34" ca="1" si="4">COUNTIF(C3:S3,4)</f>
        <v>1</v>
      </c>
      <c r="W3">
        <f t="shared" ref="W3:W34" ca="1" si="5">COUNTIF(C3:S3,3)</f>
        <v>7</v>
      </c>
      <c r="X3">
        <f t="shared" ref="X3:X34" ca="1" si="6">COUNTIF(C3:S3,2)</f>
        <v>5</v>
      </c>
      <c r="Y3">
        <f t="shared" ref="Y3:Y34" ca="1" si="7">COUNTIF(C3:S3,1)</f>
        <v>0</v>
      </c>
      <c r="Z3" s="3">
        <f t="shared" ref="Z3:Z34" ca="1" si="8">AVERAGE(C3:S3)</f>
        <v>3.2352941176470589</v>
      </c>
      <c r="AA3" t="str">
        <f t="shared" ref="AA3:AA34" ca="1" si="9">IF(Z3 &gt;= 4,"tak","nie")</f>
        <v>nie</v>
      </c>
      <c r="AB3" t="str">
        <f t="shared" ref="AB3:AB34" ca="1" si="10">IF(Y3 = 0, "tak",IF(Y3 = 1,"warunek","nie"))</f>
        <v>tak</v>
      </c>
      <c r="AC3" s="2">
        <f ca="1">IF(Z3&gt;3.8,500,IF(Z3&gt;3.6,200,0))</f>
        <v>0</v>
      </c>
    </row>
    <row r="4" spans="1:29">
      <c r="A4">
        <v>3</v>
      </c>
      <c r="C4">
        <f t="shared" ca="1" si="2"/>
        <v>4</v>
      </c>
      <c r="D4">
        <f t="shared" ca="1" si="0"/>
        <v>2</v>
      </c>
      <c r="E4">
        <f t="shared" ca="1" si="0"/>
        <v>3</v>
      </c>
      <c r="F4">
        <f t="shared" ca="1" si="0"/>
        <v>3</v>
      </c>
      <c r="G4">
        <f t="shared" ca="1" si="0"/>
        <v>5</v>
      </c>
      <c r="H4">
        <f t="shared" ca="1" si="0"/>
        <v>2</v>
      </c>
      <c r="I4">
        <f t="shared" ca="1" si="0"/>
        <v>5</v>
      </c>
      <c r="J4">
        <f t="shared" ca="1" si="0"/>
        <v>5</v>
      </c>
      <c r="K4">
        <f t="shared" ca="1" si="0"/>
        <v>2</v>
      </c>
      <c r="L4">
        <f t="shared" ca="1" si="0"/>
        <v>3</v>
      </c>
      <c r="M4">
        <f t="shared" ca="1" si="0"/>
        <v>5</v>
      </c>
      <c r="N4">
        <f t="shared" ca="1" si="0"/>
        <v>3</v>
      </c>
      <c r="O4">
        <f t="shared" ca="1" si="0"/>
        <v>5</v>
      </c>
      <c r="P4">
        <f t="shared" ca="1" si="0"/>
        <v>2</v>
      </c>
      <c r="Q4">
        <f t="shared" ca="1" si="0"/>
        <v>4</v>
      </c>
      <c r="R4">
        <f t="shared" ca="1" si="0"/>
        <v>3</v>
      </c>
      <c r="S4">
        <f t="shared" ca="1" si="0"/>
        <v>5</v>
      </c>
      <c r="T4">
        <f t="shared" ca="1" si="1"/>
        <v>0</v>
      </c>
      <c r="U4">
        <f t="shared" ca="1" si="3"/>
        <v>6</v>
      </c>
      <c r="V4">
        <f t="shared" ca="1" si="4"/>
        <v>2</v>
      </c>
      <c r="W4">
        <f t="shared" ca="1" si="5"/>
        <v>5</v>
      </c>
      <c r="X4">
        <f t="shared" ca="1" si="6"/>
        <v>4</v>
      </c>
      <c r="Y4">
        <f t="shared" ca="1" si="7"/>
        <v>0</v>
      </c>
      <c r="Z4" s="3">
        <f t="shared" ca="1" si="8"/>
        <v>3.5882352941176472</v>
      </c>
      <c r="AA4" t="str">
        <f t="shared" ca="1" si="9"/>
        <v>nie</v>
      </c>
      <c r="AB4" t="str">
        <f t="shared" ca="1" si="10"/>
        <v>tak</v>
      </c>
      <c r="AC4" s="2">
        <f t="shared" ref="AC4:AC34" ca="1" si="11">IF(Z4&gt;3.8,500,IF(Z4&gt;3.6,200,0))</f>
        <v>0</v>
      </c>
    </row>
    <row r="5" spans="1:29">
      <c r="A5">
        <v>4</v>
      </c>
      <c r="C5">
        <f t="shared" ca="1" si="2"/>
        <v>2</v>
      </c>
      <c r="D5">
        <f t="shared" ca="1" si="0"/>
        <v>2</v>
      </c>
      <c r="E5">
        <f t="shared" ca="1" si="0"/>
        <v>3</v>
      </c>
      <c r="F5">
        <f t="shared" ca="1" si="0"/>
        <v>3</v>
      </c>
      <c r="G5">
        <f t="shared" ca="1" si="0"/>
        <v>5</v>
      </c>
      <c r="H5">
        <f t="shared" ca="1" si="0"/>
        <v>5</v>
      </c>
      <c r="I5">
        <f t="shared" ca="1" si="0"/>
        <v>4</v>
      </c>
      <c r="J5">
        <f t="shared" ca="1" si="0"/>
        <v>4</v>
      </c>
      <c r="K5">
        <f t="shared" ca="1" si="0"/>
        <v>5</v>
      </c>
      <c r="L5">
        <f t="shared" ca="1" si="0"/>
        <v>5</v>
      </c>
      <c r="M5">
        <f t="shared" ca="1" si="0"/>
        <v>4</v>
      </c>
      <c r="N5">
        <f t="shared" ca="1" si="0"/>
        <v>5</v>
      </c>
      <c r="O5">
        <f t="shared" ca="1" si="0"/>
        <v>3</v>
      </c>
      <c r="P5">
        <f t="shared" ca="1" si="0"/>
        <v>3</v>
      </c>
      <c r="Q5">
        <f t="shared" ca="1" si="0"/>
        <v>5</v>
      </c>
      <c r="R5">
        <f t="shared" ca="1" si="0"/>
        <v>4</v>
      </c>
      <c r="S5">
        <f t="shared" ca="1" si="0"/>
        <v>2</v>
      </c>
      <c r="T5">
        <f t="shared" ca="1" si="1"/>
        <v>0</v>
      </c>
      <c r="U5">
        <f t="shared" ca="1" si="3"/>
        <v>6</v>
      </c>
      <c r="V5">
        <f t="shared" ca="1" si="4"/>
        <v>4</v>
      </c>
      <c r="W5">
        <f t="shared" ca="1" si="5"/>
        <v>4</v>
      </c>
      <c r="X5">
        <f t="shared" ca="1" si="6"/>
        <v>3</v>
      </c>
      <c r="Y5">
        <f t="shared" ca="1" si="7"/>
        <v>0</v>
      </c>
      <c r="Z5" s="3">
        <f t="shared" ca="1" si="8"/>
        <v>3.7647058823529411</v>
      </c>
      <c r="AA5" t="str">
        <f t="shared" ca="1" si="9"/>
        <v>nie</v>
      </c>
      <c r="AB5" t="str">
        <f t="shared" ca="1" si="10"/>
        <v>tak</v>
      </c>
      <c r="AC5" s="2">
        <f t="shared" ca="1" si="11"/>
        <v>200</v>
      </c>
    </row>
    <row r="6" spans="1:29">
      <c r="A6">
        <v>5</v>
      </c>
      <c r="C6">
        <f t="shared" ca="1" si="2"/>
        <v>4</v>
      </c>
      <c r="D6">
        <f t="shared" ca="1" si="0"/>
        <v>4</v>
      </c>
      <c r="E6">
        <f t="shared" ca="1" si="0"/>
        <v>5</v>
      </c>
      <c r="F6">
        <f t="shared" ca="1" si="0"/>
        <v>4</v>
      </c>
      <c r="G6">
        <f t="shared" ca="1" si="0"/>
        <v>2</v>
      </c>
      <c r="H6">
        <f t="shared" ca="1" si="0"/>
        <v>2</v>
      </c>
      <c r="I6">
        <f t="shared" ca="1" si="0"/>
        <v>3</v>
      </c>
      <c r="J6">
        <f t="shared" ca="1" si="0"/>
        <v>2</v>
      </c>
      <c r="K6">
        <f t="shared" ca="1" si="0"/>
        <v>3</v>
      </c>
      <c r="L6">
        <f t="shared" ca="1" si="0"/>
        <v>4</v>
      </c>
      <c r="M6">
        <f t="shared" ca="1" si="0"/>
        <v>5</v>
      </c>
      <c r="N6">
        <f t="shared" ca="1" si="0"/>
        <v>4</v>
      </c>
      <c r="O6">
        <f t="shared" ca="1" si="0"/>
        <v>4</v>
      </c>
      <c r="P6">
        <f t="shared" ca="1" si="0"/>
        <v>4</v>
      </c>
      <c r="Q6">
        <f t="shared" ca="1" si="0"/>
        <v>5</v>
      </c>
      <c r="R6">
        <f t="shared" ca="1" si="0"/>
        <v>5</v>
      </c>
      <c r="S6">
        <f t="shared" ca="1" si="0"/>
        <v>3</v>
      </c>
      <c r="T6">
        <f t="shared" ca="1" si="1"/>
        <v>0</v>
      </c>
      <c r="U6">
        <f t="shared" ca="1" si="3"/>
        <v>4</v>
      </c>
      <c r="V6">
        <f t="shared" ca="1" si="4"/>
        <v>7</v>
      </c>
      <c r="W6">
        <f t="shared" ca="1" si="5"/>
        <v>3</v>
      </c>
      <c r="X6">
        <f t="shared" ca="1" si="6"/>
        <v>3</v>
      </c>
      <c r="Y6">
        <f t="shared" ca="1" si="7"/>
        <v>0</v>
      </c>
      <c r="Z6" s="3">
        <f t="shared" ca="1" si="8"/>
        <v>3.7058823529411766</v>
      </c>
      <c r="AA6" t="str">
        <f t="shared" ca="1" si="9"/>
        <v>nie</v>
      </c>
      <c r="AB6" t="str">
        <f t="shared" ca="1" si="10"/>
        <v>tak</v>
      </c>
      <c r="AC6" s="2">
        <f t="shared" ca="1" si="11"/>
        <v>200</v>
      </c>
    </row>
    <row r="7" spans="1:29">
      <c r="A7">
        <v>6</v>
      </c>
      <c r="C7">
        <f t="shared" ca="1" si="2"/>
        <v>3</v>
      </c>
      <c r="D7">
        <f t="shared" ca="1" si="0"/>
        <v>2</v>
      </c>
      <c r="E7">
        <f t="shared" ca="1" si="0"/>
        <v>4</v>
      </c>
      <c r="F7">
        <f t="shared" ca="1" si="0"/>
        <v>4</v>
      </c>
      <c r="G7">
        <f t="shared" ca="1" si="0"/>
        <v>4</v>
      </c>
      <c r="H7">
        <f t="shared" ca="1" si="0"/>
        <v>3</v>
      </c>
      <c r="I7">
        <f t="shared" ca="1" si="0"/>
        <v>4</v>
      </c>
      <c r="J7">
        <f t="shared" ca="1" si="0"/>
        <v>5</v>
      </c>
      <c r="K7">
        <f t="shared" ca="1" si="0"/>
        <v>3</v>
      </c>
      <c r="L7">
        <f t="shared" ca="1" si="0"/>
        <v>3</v>
      </c>
      <c r="M7">
        <f t="shared" ca="1" si="0"/>
        <v>3</v>
      </c>
      <c r="N7">
        <f t="shared" ca="1" si="0"/>
        <v>2</v>
      </c>
      <c r="O7">
        <f t="shared" ca="1" si="0"/>
        <v>4</v>
      </c>
      <c r="P7">
        <f t="shared" ca="1" si="0"/>
        <v>3</v>
      </c>
      <c r="Q7">
        <f t="shared" ca="1" si="0"/>
        <v>2</v>
      </c>
      <c r="R7">
        <f t="shared" ca="1" si="0"/>
        <v>5</v>
      </c>
      <c r="S7">
        <f t="shared" ca="1" si="0"/>
        <v>2</v>
      </c>
      <c r="T7">
        <f t="shared" ca="1" si="1"/>
        <v>0</v>
      </c>
      <c r="U7">
        <f t="shared" ca="1" si="3"/>
        <v>2</v>
      </c>
      <c r="V7">
        <f t="shared" ca="1" si="4"/>
        <v>5</v>
      </c>
      <c r="W7">
        <f t="shared" ca="1" si="5"/>
        <v>6</v>
      </c>
      <c r="X7">
        <f t="shared" ca="1" si="6"/>
        <v>4</v>
      </c>
      <c r="Y7">
        <f t="shared" ca="1" si="7"/>
        <v>0</v>
      </c>
      <c r="Z7" s="3">
        <f t="shared" ca="1" si="8"/>
        <v>3.2941176470588234</v>
      </c>
      <c r="AA7" t="str">
        <f t="shared" ca="1" si="9"/>
        <v>nie</v>
      </c>
      <c r="AB7" t="str">
        <f t="shared" ca="1" si="10"/>
        <v>tak</v>
      </c>
      <c r="AC7" s="2">
        <f t="shared" ca="1" si="11"/>
        <v>0</v>
      </c>
    </row>
    <row r="8" spans="1:29">
      <c r="A8">
        <v>7</v>
      </c>
      <c r="C8">
        <f t="shared" ca="1" si="2"/>
        <v>2</v>
      </c>
      <c r="D8">
        <f t="shared" ca="1" si="0"/>
        <v>4</v>
      </c>
      <c r="E8">
        <f t="shared" ca="1" si="0"/>
        <v>2</v>
      </c>
      <c r="F8">
        <f t="shared" ca="1" si="0"/>
        <v>5</v>
      </c>
      <c r="G8">
        <f t="shared" ca="1" si="0"/>
        <v>5</v>
      </c>
      <c r="H8">
        <f t="shared" ca="1" si="0"/>
        <v>4</v>
      </c>
      <c r="I8">
        <f t="shared" ca="1" si="0"/>
        <v>4</v>
      </c>
      <c r="J8">
        <f t="shared" ca="1" si="0"/>
        <v>3</v>
      </c>
      <c r="K8">
        <f t="shared" ca="1" si="0"/>
        <v>2</v>
      </c>
      <c r="L8">
        <f t="shared" ca="1" si="0"/>
        <v>3</v>
      </c>
      <c r="M8">
        <f t="shared" ca="1" si="0"/>
        <v>5</v>
      </c>
      <c r="N8">
        <f t="shared" ca="1" si="0"/>
        <v>4</v>
      </c>
      <c r="O8">
        <f t="shared" ca="1" si="0"/>
        <v>3</v>
      </c>
      <c r="P8">
        <f t="shared" ca="1" si="0"/>
        <v>4</v>
      </c>
      <c r="Q8">
        <f t="shared" ca="1" si="0"/>
        <v>5</v>
      </c>
      <c r="R8">
        <f t="shared" ca="1" si="0"/>
        <v>4</v>
      </c>
      <c r="S8">
        <f t="shared" ca="1" si="0"/>
        <v>3</v>
      </c>
      <c r="T8">
        <f t="shared" ca="1" si="1"/>
        <v>0</v>
      </c>
      <c r="U8">
        <f t="shared" ca="1" si="3"/>
        <v>4</v>
      </c>
      <c r="V8">
        <f t="shared" ca="1" si="4"/>
        <v>6</v>
      </c>
      <c r="W8">
        <f t="shared" ca="1" si="5"/>
        <v>4</v>
      </c>
      <c r="X8">
        <f t="shared" ca="1" si="6"/>
        <v>3</v>
      </c>
      <c r="Y8">
        <f t="shared" ca="1" si="7"/>
        <v>0</v>
      </c>
      <c r="Z8" s="3">
        <f t="shared" ca="1" si="8"/>
        <v>3.6470588235294117</v>
      </c>
      <c r="AA8" t="str">
        <f t="shared" ca="1" si="9"/>
        <v>nie</v>
      </c>
      <c r="AB8" t="str">
        <f t="shared" ca="1" si="10"/>
        <v>tak</v>
      </c>
      <c r="AC8" s="2">
        <f t="shared" ca="1" si="11"/>
        <v>200</v>
      </c>
    </row>
    <row r="9" spans="1:29">
      <c r="A9">
        <v>8</v>
      </c>
      <c r="C9">
        <f t="shared" ca="1" si="2"/>
        <v>3</v>
      </c>
      <c r="D9">
        <f t="shared" ca="1" si="0"/>
        <v>5</v>
      </c>
      <c r="E9">
        <f t="shared" ca="1" si="0"/>
        <v>4</v>
      </c>
      <c r="F9">
        <f t="shared" ca="1" si="0"/>
        <v>4</v>
      </c>
      <c r="G9">
        <v>6</v>
      </c>
      <c r="H9">
        <f t="shared" ca="1" si="0"/>
        <v>5</v>
      </c>
      <c r="I9">
        <v>6</v>
      </c>
      <c r="J9">
        <f t="shared" ca="1" si="0"/>
        <v>5</v>
      </c>
      <c r="K9">
        <f t="shared" ca="1" si="0"/>
        <v>5</v>
      </c>
      <c r="L9">
        <v>6</v>
      </c>
      <c r="M9">
        <f t="shared" ca="1" si="0"/>
        <v>2</v>
      </c>
      <c r="N9">
        <f t="shared" ca="1" si="0"/>
        <v>4</v>
      </c>
      <c r="O9">
        <f t="shared" ca="1" si="0"/>
        <v>5</v>
      </c>
      <c r="P9">
        <f t="shared" ca="1" si="0"/>
        <v>3</v>
      </c>
      <c r="Q9">
        <f t="shared" ca="1" si="0"/>
        <v>5</v>
      </c>
      <c r="R9">
        <f t="shared" ca="1" si="0"/>
        <v>4</v>
      </c>
      <c r="S9">
        <f t="shared" ca="1" si="0"/>
        <v>2</v>
      </c>
      <c r="T9">
        <f t="shared" ca="1" si="1"/>
        <v>3</v>
      </c>
      <c r="U9">
        <f t="shared" ca="1" si="3"/>
        <v>6</v>
      </c>
      <c r="V9">
        <f t="shared" ca="1" si="4"/>
        <v>4</v>
      </c>
      <c r="W9">
        <f t="shared" ca="1" si="5"/>
        <v>2</v>
      </c>
      <c r="X9">
        <f t="shared" ca="1" si="6"/>
        <v>2</v>
      </c>
      <c r="Y9">
        <f t="shared" ca="1" si="7"/>
        <v>0</v>
      </c>
      <c r="Z9" s="3">
        <f t="shared" ca="1" si="8"/>
        <v>4.3529411764705879</v>
      </c>
      <c r="AA9" t="str">
        <f ca="1">IF(Z9 &gt;= 4,"tak","nie")</f>
        <v>tak</v>
      </c>
      <c r="AB9" t="str">
        <f t="shared" ca="1" si="10"/>
        <v>tak</v>
      </c>
      <c r="AC9" s="2">
        <f t="shared" ca="1" si="11"/>
        <v>500</v>
      </c>
    </row>
    <row r="10" spans="1:29">
      <c r="A10">
        <v>9</v>
      </c>
      <c r="C10">
        <f t="shared" ca="1" si="2"/>
        <v>5</v>
      </c>
      <c r="D10">
        <f t="shared" ca="1" si="0"/>
        <v>4</v>
      </c>
      <c r="E10">
        <f t="shared" ca="1" si="0"/>
        <v>4</v>
      </c>
      <c r="F10">
        <f t="shared" ca="1" si="0"/>
        <v>4</v>
      </c>
      <c r="G10">
        <f t="shared" ca="1" si="0"/>
        <v>2</v>
      </c>
      <c r="H10">
        <f t="shared" ca="1" si="0"/>
        <v>5</v>
      </c>
      <c r="I10">
        <f t="shared" ca="1" si="0"/>
        <v>3</v>
      </c>
      <c r="J10">
        <f t="shared" ca="1" si="0"/>
        <v>3</v>
      </c>
      <c r="K10">
        <f t="shared" ca="1" si="0"/>
        <v>4</v>
      </c>
      <c r="L10">
        <f t="shared" ca="1" si="0"/>
        <v>2</v>
      </c>
      <c r="M10">
        <f t="shared" ca="1" si="0"/>
        <v>2</v>
      </c>
      <c r="N10">
        <f t="shared" ca="1" si="0"/>
        <v>5</v>
      </c>
      <c r="O10">
        <f t="shared" ca="1" si="0"/>
        <v>5</v>
      </c>
      <c r="P10">
        <f t="shared" ca="1" si="0"/>
        <v>3</v>
      </c>
      <c r="Q10">
        <f t="shared" ca="1" si="0"/>
        <v>3</v>
      </c>
      <c r="R10">
        <f t="shared" ca="1" si="0"/>
        <v>2</v>
      </c>
      <c r="S10">
        <f t="shared" ca="1" si="0"/>
        <v>3</v>
      </c>
      <c r="T10">
        <f t="shared" ca="1" si="1"/>
        <v>0</v>
      </c>
      <c r="U10">
        <f t="shared" ca="1" si="3"/>
        <v>4</v>
      </c>
      <c r="V10">
        <f t="shared" ca="1" si="4"/>
        <v>4</v>
      </c>
      <c r="W10">
        <f t="shared" ca="1" si="5"/>
        <v>5</v>
      </c>
      <c r="X10">
        <f t="shared" ca="1" si="6"/>
        <v>4</v>
      </c>
      <c r="Y10">
        <f t="shared" ca="1" si="7"/>
        <v>0</v>
      </c>
      <c r="Z10" s="3">
        <f t="shared" ca="1" si="8"/>
        <v>3.4705882352941178</v>
      </c>
      <c r="AA10" t="str">
        <f t="shared" ca="1" si="9"/>
        <v>nie</v>
      </c>
      <c r="AB10" t="str">
        <f t="shared" ca="1" si="10"/>
        <v>tak</v>
      </c>
      <c r="AC10" s="2">
        <f t="shared" ca="1" si="11"/>
        <v>0</v>
      </c>
    </row>
    <row r="11" spans="1:29">
      <c r="A11">
        <v>10</v>
      </c>
      <c r="C11">
        <f t="shared" ca="1" si="2"/>
        <v>2</v>
      </c>
      <c r="D11">
        <f t="shared" ca="1" si="0"/>
        <v>4</v>
      </c>
      <c r="E11">
        <f t="shared" ca="1" si="0"/>
        <v>4</v>
      </c>
      <c r="F11">
        <f t="shared" ca="1" si="0"/>
        <v>2</v>
      </c>
      <c r="G11">
        <f t="shared" ca="1" si="0"/>
        <v>4</v>
      </c>
      <c r="H11">
        <f t="shared" ca="1" si="0"/>
        <v>3</v>
      </c>
      <c r="I11">
        <f t="shared" ca="1" si="0"/>
        <v>3</v>
      </c>
      <c r="J11">
        <f t="shared" ca="1" si="0"/>
        <v>4</v>
      </c>
      <c r="K11">
        <f t="shared" ca="1" si="0"/>
        <v>4</v>
      </c>
      <c r="L11">
        <f t="shared" ca="1" si="0"/>
        <v>3</v>
      </c>
      <c r="M11">
        <f t="shared" ca="1" si="0"/>
        <v>4</v>
      </c>
      <c r="N11">
        <f t="shared" ca="1" si="0"/>
        <v>4</v>
      </c>
      <c r="O11">
        <f t="shared" ca="1" si="0"/>
        <v>5</v>
      </c>
      <c r="P11">
        <f t="shared" ca="1" si="0"/>
        <v>5</v>
      </c>
      <c r="Q11">
        <f t="shared" ca="1" si="0"/>
        <v>3</v>
      </c>
      <c r="R11">
        <f t="shared" ca="1" si="0"/>
        <v>5</v>
      </c>
      <c r="S11">
        <f t="shared" ca="1" si="0"/>
        <v>5</v>
      </c>
      <c r="T11">
        <f t="shared" ca="1" si="1"/>
        <v>0</v>
      </c>
      <c r="U11">
        <f t="shared" ca="1" si="3"/>
        <v>4</v>
      </c>
      <c r="V11">
        <f t="shared" ca="1" si="4"/>
        <v>7</v>
      </c>
      <c r="W11">
        <f t="shared" ca="1" si="5"/>
        <v>4</v>
      </c>
      <c r="X11">
        <f t="shared" ca="1" si="6"/>
        <v>2</v>
      </c>
      <c r="Y11">
        <f t="shared" ca="1" si="7"/>
        <v>0</v>
      </c>
      <c r="Z11" s="3">
        <f t="shared" ca="1" si="8"/>
        <v>3.7647058823529411</v>
      </c>
      <c r="AA11" t="str">
        <f t="shared" ca="1" si="9"/>
        <v>nie</v>
      </c>
      <c r="AB11" t="str">
        <f t="shared" ca="1" si="10"/>
        <v>tak</v>
      </c>
      <c r="AC11" s="2">
        <f t="shared" ca="1" si="11"/>
        <v>200</v>
      </c>
    </row>
    <row r="12" spans="1:29">
      <c r="A12">
        <v>11</v>
      </c>
      <c r="C12">
        <f t="shared" ca="1" si="2"/>
        <v>3</v>
      </c>
      <c r="D12">
        <f t="shared" ca="1" si="0"/>
        <v>5</v>
      </c>
      <c r="E12">
        <f t="shared" ca="1" si="0"/>
        <v>4</v>
      </c>
      <c r="F12">
        <f t="shared" ca="1" si="0"/>
        <v>5</v>
      </c>
      <c r="G12">
        <f t="shared" ca="1" si="0"/>
        <v>5</v>
      </c>
      <c r="H12">
        <f t="shared" ca="1" si="0"/>
        <v>3</v>
      </c>
      <c r="I12">
        <f t="shared" ca="1" si="0"/>
        <v>2</v>
      </c>
      <c r="J12">
        <f t="shared" ca="1" si="0"/>
        <v>4</v>
      </c>
      <c r="K12">
        <f t="shared" ca="1" si="0"/>
        <v>4</v>
      </c>
      <c r="L12">
        <f t="shared" ca="1" si="0"/>
        <v>4</v>
      </c>
      <c r="M12">
        <v>1</v>
      </c>
      <c r="N12">
        <f t="shared" ca="1" si="0"/>
        <v>4</v>
      </c>
      <c r="O12">
        <f t="shared" ca="1" si="0"/>
        <v>4</v>
      </c>
      <c r="P12">
        <f t="shared" ca="1" si="0"/>
        <v>5</v>
      </c>
      <c r="Q12">
        <f t="shared" ca="1" si="0"/>
        <v>3</v>
      </c>
      <c r="R12">
        <f t="shared" ca="1" si="0"/>
        <v>3</v>
      </c>
      <c r="S12">
        <f t="shared" ca="1" si="0"/>
        <v>3</v>
      </c>
      <c r="T12">
        <f t="shared" ca="1" si="1"/>
        <v>0</v>
      </c>
      <c r="U12">
        <f t="shared" ca="1" si="3"/>
        <v>4</v>
      </c>
      <c r="V12">
        <f t="shared" ca="1" si="4"/>
        <v>6</v>
      </c>
      <c r="W12">
        <f t="shared" ca="1" si="5"/>
        <v>5</v>
      </c>
      <c r="X12">
        <f t="shared" ca="1" si="6"/>
        <v>1</v>
      </c>
      <c r="Y12">
        <f t="shared" ca="1" si="7"/>
        <v>1</v>
      </c>
      <c r="Z12" s="3">
        <f t="shared" ca="1" si="8"/>
        <v>3.6470588235294117</v>
      </c>
      <c r="AA12" t="str">
        <f t="shared" ca="1" si="9"/>
        <v>nie</v>
      </c>
      <c r="AB12" t="str">
        <f t="shared" ca="1" si="10"/>
        <v>warunek</v>
      </c>
      <c r="AC12" s="2">
        <f t="shared" ca="1" si="11"/>
        <v>200</v>
      </c>
    </row>
    <row r="13" spans="1:29">
      <c r="A13">
        <v>12</v>
      </c>
      <c r="C13">
        <f t="shared" ca="1" si="2"/>
        <v>2</v>
      </c>
      <c r="D13">
        <f t="shared" ca="1" si="0"/>
        <v>4</v>
      </c>
      <c r="E13">
        <f t="shared" ca="1" si="0"/>
        <v>2</v>
      </c>
      <c r="F13">
        <f t="shared" ca="1" si="0"/>
        <v>2</v>
      </c>
      <c r="G13">
        <f t="shared" ca="1" si="0"/>
        <v>5</v>
      </c>
      <c r="H13">
        <f t="shared" ca="1" si="0"/>
        <v>2</v>
      </c>
      <c r="I13">
        <f t="shared" ca="1" si="0"/>
        <v>5</v>
      </c>
      <c r="J13">
        <f t="shared" ca="1" si="0"/>
        <v>5</v>
      </c>
      <c r="K13">
        <f t="shared" ca="1" si="0"/>
        <v>3</v>
      </c>
      <c r="L13">
        <f t="shared" ca="1" si="0"/>
        <v>3</v>
      </c>
      <c r="M13">
        <f t="shared" ca="1" si="0"/>
        <v>5</v>
      </c>
      <c r="N13">
        <f t="shared" ca="1" si="0"/>
        <v>2</v>
      </c>
      <c r="O13">
        <f t="shared" ca="1" si="0"/>
        <v>5</v>
      </c>
      <c r="P13">
        <f t="shared" ca="1" si="0"/>
        <v>2</v>
      </c>
      <c r="Q13">
        <f t="shared" ca="1" si="0"/>
        <v>3</v>
      </c>
      <c r="R13">
        <f t="shared" ca="1" si="0"/>
        <v>2</v>
      </c>
      <c r="S13">
        <f t="shared" ca="1" si="0"/>
        <v>5</v>
      </c>
      <c r="T13">
        <f t="shared" ca="1" si="1"/>
        <v>0</v>
      </c>
      <c r="U13">
        <f t="shared" ca="1" si="3"/>
        <v>6</v>
      </c>
      <c r="V13">
        <f t="shared" ca="1" si="4"/>
        <v>1</v>
      </c>
      <c r="W13">
        <f t="shared" ca="1" si="5"/>
        <v>3</v>
      </c>
      <c r="X13">
        <f t="shared" ca="1" si="6"/>
        <v>7</v>
      </c>
      <c r="Y13">
        <f t="shared" ca="1" si="7"/>
        <v>0</v>
      </c>
      <c r="Z13" s="3">
        <f t="shared" ca="1" si="8"/>
        <v>3.3529411764705883</v>
      </c>
      <c r="AA13" t="str">
        <f t="shared" ca="1" si="9"/>
        <v>nie</v>
      </c>
      <c r="AB13" t="str">
        <f t="shared" ca="1" si="10"/>
        <v>tak</v>
      </c>
      <c r="AC13" s="2">
        <f t="shared" ca="1" si="11"/>
        <v>0</v>
      </c>
    </row>
    <row r="14" spans="1:29">
      <c r="A14">
        <v>13</v>
      </c>
      <c r="C14">
        <f t="shared" ca="1" si="2"/>
        <v>3</v>
      </c>
      <c r="D14">
        <f t="shared" ca="1" si="0"/>
        <v>2</v>
      </c>
      <c r="E14">
        <f t="shared" ca="1" si="0"/>
        <v>3</v>
      </c>
      <c r="F14">
        <f t="shared" ca="1" si="0"/>
        <v>2</v>
      </c>
      <c r="G14">
        <f t="shared" ca="1" si="0"/>
        <v>3</v>
      </c>
      <c r="H14">
        <f t="shared" ca="1" si="0"/>
        <v>3</v>
      </c>
      <c r="I14">
        <f t="shared" ca="1" si="0"/>
        <v>2</v>
      </c>
      <c r="J14">
        <f t="shared" ca="1" si="0"/>
        <v>3</v>
      </c>
      <c r="K14">
        <f t="shared" ca="1" si="0"/>
        <v>3</v>
      </c>
      <c r="L14">
        <f t="shared" ca="1" si="0"/>
        <v>4</v>
      </c>
      <c r="M14">
        <f t="shared" ca="1" si="0"/>
        <v>2</v>
      </c>
      <c r="N14">
        <f t="shared" ca="1" si="0"/>
        <v>4</v>
      </c>
      <c r="O14">
        <f t="shared" ca="1" si="0"/>
        <v>4</v>
      </c>
      <c r="P14">
        <f t="shared" ca="1" si="0"/>
        <v>5</v>
      </c>
      <c r="Q14">
        <f t="shared" ca="1" si="0"/>
        <v>5</v>
      </c>
      <c r="R14">
        <f t="shared" ca="1" si="0"/>
        <v>4</v>
      </c>
      <c r="S14">
        <f t="shared" ca="1" si="0"/>
        <v>3</v>
      </c>
      <c r="T14">
        <f t="shared" ca="1" si="1"/>
        <v>0</v>
      </c>
      <c r="U14">
        <f t="shared" ca="1" si="3"/>
        <v>2</v>
      </c>
      <c r="V14">
        <f t="shared" ca="1" si="4"/>
        <v>4</v>
      </c>
      <c r="W14">
        <f t="shared" ca="1" si="5"/>
        <v>7</v>
      </c>
      <c r="X14">
        <f t="shared" ca="1" si="6"/>
        <v>4</v>
      </c>
      <c r="Y14">
        <f t="shared" ca="1" si="7"/>
        <v>0</v>
      </c>
      <c r="Z14" s="3">
        <f t="shared" ca="1" si="8"/>
        <v>3.2352941176470589</v>
      </c>
      <c r="AA14" t="str">
        <f t="shared" ca="1" si="9"/>
        <v>nie</v>
      </c>
      <c r="AB14" t="str">
        <f t="shared" ca="1" si="10"/>
        <v>tak</v>
      </c>
      <c r="AC14" s="2">
        <f t="shared" ca="1" si="11"/>
        <v>0</v>
      </c>
    </row>
    <row r="15" spans="1:29">
      <c r="A15">
        <v>14</v>
      </c>
      <c r="C15">
        <f t="shared" ca="1" si="2"/>
        <v>4</v>
      </c>
      <c r="D15">
        <f t="shared" ca="1" si="0"/>
        <v>5</v>
      </c>
      <c r="E15">
        <f t="shared" ca="1" si="0"/>
        <v>5</v>
      </c>
      <c r="F15">
        <f t="shared" ca="1" si="0"/>
        <v>5</v>
      </c>
      <c r="G15">
        <f t="shared" ca="1" si="0"/>
        <v>4</v>
      </c>
      <c r="H15">
        <f t="shared" ca="1" si="0"/>
        <v>4</v>
      </c>
      <c r="I15">
        <f t="shared" ca="1" si="0"/>
        <v>4</v>
      </c>
      <c r="J15">
        <f t="shared" ca="1" si="0"/>
        <v>3</v>
      </c>
      <c r="K15">
        <v>1</v>
      </c>
      <c r="L15">
        <f t="shared" ca="1" si="0"/>
        <v>4</v>
      </c>
      <c r="M15">
        <f t="shared" ca="1" si="0"/>
        <v>2</v>
      </c>
      <c r="N15">
        <f t="shared" ca="1" si="0"/>
        <v>5</v>
      </c>
      <c r="O15">
        <f t="shared" ca="1" si="0"/>
        <v>5</v>
      </c>
      <c r="P15">
        <f t="shared" ca="1" si="0"/>
        <v>5</v>
      </c>
      <c r="Q15">
        <f t="shared" ca="1" si="0"/>
        <v>2</v>
      </c>
      <c r="R15">
        <f t="shared" ca="1" si="0"/>
        <v>5</v>
      </c>
      <c r="S15">
        <f t="shared" ca="1" si="0"/>
        <v>3</v>
      </c>
      <c r="T15">
        <f t="shared" ca="1" si="1"/>
        <v>0</v>
      </c>
      <c r="U15">
        <f t="shared" ca="1" si="3"/>
        <v>7</v>
      </c>
      <c r="V15">
        <f t="shared" ca="1" si="4"/>
        <v>5</v>
      </c>
      <c r="W15">
        <f t="shared" ca="1" si="5"/>
        <v>2</v>
      </c>
      <c r="X15">
        <f t="shared" ca="1" si="6"/>
        <v>2</v>
      </c>
      <c r="Y15">
        <f t="shared" ca="1" si="7"/>
        <v>1</v>
      </c>
      <c r="Z15" s="3">
        <f t="shared" ca="1" si="8"/>
        <v>3.8823529411764706</v>
      </c>
      <c r="AA15" t="str">
        <f t="shared" ca="1" si="9"/>
        <v>nie</v>
      </c>
      <c r="AB15" t="str">
        <f t="shared" ca="1" si="10"/>
        <v>warunek</v>
      </c>
      <c r="AC15" s="2">
        <f t="shared" ca="1" si="11"/>
        <v>500</v>
      </c>
    </row>
    <row r="16" spans="1:29">
      <c r="A16">
        <v>15</v>
      </c>
      <c r="C16">
        <f t="shared" ca="1" si="2"/>
        <v>3</v>
      </c>
      <c r="D16">
        <f t="shared" ca="1" si="0"/>
        <v>3</v>
      </c>
      <c r="E16">
        <f t="shared" ca="1" si="0"/>
        <v>4</v>
      </c>
      <c r="F16">
        <f t="shared" ca="1" si="0"/>
        <v>3</v>
      </c>
      <c r="G16">
        <v>1</v>
      </c>
      <c r="H16">
        <f t="shared" ca="1" si="0"/>
        <v>4</v>
      </c>
      <c r="I16">
        <f t="shared" ca="1" si="0"/>
        <v>2</v>
      </c>
      <c r="J16">
        <f t="shared" ca="1" si="0"/>
        <v>2</v>
      </c>
      <c r="K16">
        <f t="shared" ca="1" si="0"/>
        <v>5</v>
      </c>
      <c r="L16">
        <f t="shared" ca="1" si="0"/>
        <v>3</v>
      </c>
      <c r="M16">
        <f t="shared" ca="1" si="0"/>
        <v>3</v>
      </c>
      <c r="N16">
        <f t="shared" ca="1" si="0"/>
        <v>5</v>
      </c>
      <c r="O16">
        <f t="shared" ca="1" si="0"/>
        <v>3</v>
      </c>
      <c r="P16">
        <f t="shared" ca="1" si="0"/>
        <v>4</v>
      </c>
      <c r="Q16">
        <f t="shared" ca="1" si="0"/>
        <v>4</v>
      </c>
      <c r="R16">
        <f t="shared" ca="1" si="0"/>
        <v>4</v>
      </c>
      <c r="S16">
        <f t="shared" ca="1" si="0"/>
        <v>2</v>
      </c>
      <c r="T16">
        <f t="shared" ca="1" si="1"/>
        <v>0</v>
      </c>
      <c r="U16">
        <f t="shared" ca="1" si="3"/>
        <v>2</v>
      </c>
      <c r="V16">
        <f t="shared" ca="1" si="4"/>
        <v>5</v>
      </c>
      <c r="W16">
        <f t="shared" ca="1" si="5"/>
        <v>6</v>
      </c>
      <c r="X16">
        <f t="shared" ca="1" si="6"/>
        <v>3</v>
      </c>
      <c r="Y16">
        <f t="shared" ca="1" si="7"/>
        <v>1</v>
      </c>
      <c r="Z16" s="3">
        <f t="shared" ca="1" si="8"/>
        <v>3.2352941176470589</v>
      </c>
      <c r="AA16" t="str">
        <f t="shared" ca="1" si="9"/>
        <v>nie</v>
      </c>
      <c r="AB16" t="str">
        <f t="shared" ca="1" si="10"/>
        <v>warunek</v>
      </c>
      <c r="AC16" s="2">
        <f t="shared" ca="1" si="11"/>
        <v>0</v>
      </c>
    </row>
    <row r="17" spans="1:29">
      <c r="A17">
        <v>16</v>
      </c>
      <c r="C17">
        <f t="shared" ca="1" si="2"/>
        <v>5</v>
      </c>
      <c r="D17">
        <f t="shared" ca="1" si="0"/>
        <v>4</v>
      </c>
      <c r="E17">
        <f t="shared" ca="1" si="0"/>
        <v>4</v>
      </c>
      <c r="F17">
        <f t="shared" ca="1" si="0"/>
        <v>5</v>
      </c>
      <c r="G17">
        <f t="shared" ca="1" si="0"/>
        <v>4</v>
      </c>
      <c r="H17">
        <f t="shared" ca="1" si="0"/>
        <v>2</v>
      </c>
      <c r="I17">
        <f t="shared" ca="1" si="0"/>
        <v>4</v>
      </c>
      <c r="J17">
        <f t="shared" ca="1" si="0"/>
        <v>2</v>
      </c>
      <c r="K17">
        <f t="shared" ca="1" si="0"/>
        <v>4</v>
      </c>
      <c r="L17">
        <f t="shared" ca="1" si="0"/>
        <v>4</v>
      </c>
      <c r="M17">
        <f t="shared" ca="1" si="0"/>
        <v>3</v>
      </c>
      <c r="N17">
        <f t="shared" ca="1" si="0"/>
        <v>5</v>
      </c>
      <c r="O17">
        <f t="shared" ca="1" si="0"/>
        <v>2</v>
      </c>
      <c r="P17">
        <f t="shared" ca="1" si="0"/>
        <v>3</v>
      </c>
      <c r="Q17">
        <f t="shared" ca="1" si="0"/>
        <v>5</v>
      </c>
      <c r="R17">
        <f t="shared" ca="1" si="0"/>
        <v>3</v>
      </c>
      <c r="S17">
        <f t="shared" ref="D17:S33" ca="1" si="12">RANDBETWEEN(2,5)</f>
        <v>2</v>
      </c>
      <c r="T17">
        <f t="shared" ca="1" si="1"/>
        <v>0</v>
      </c>
      <c r="U17">
        <f t="shared" ca="1" si="3"/>
        <v>4</v>
      </c>
      <c r="V17">
        <f t="shared" ca="1" si="4"/>
        <v>6</v>
      </c>
      <c r="W17">
        <f t="shared" ca="1" si="5"/>
        <v>3</v>
      </c>
      <c r="X17">
        <f t="shared" ca="1" si="6"/>
        <v>4</v>
      </c>
      <c r="Y17">
        <f t="shared" ca="1" si="7"/>
        <v>0</v>
      </c>
      <c r="Z17" s="3">
        <f t="shared" ca="1" si="8"/>
        <v>3.5882352941176472</v>
      </c>
      <c r="AA17" t="str">
        <f t="shared" ca="1" si="9"/>
        <v>nie</v>
      </c>
      <c r="AB17" t="str">
        <f t="shared" ca="1" si="10"/>
        <v>tak</v>
      </c>
      <c r="AC17" s="2">
        <f t="shared" ca="1" si="11"/>
        <v>0</v>
      </c>
    </row>
    <row r="18" spans="1:29">
      <c r="A18">
        <v>17</v>
      </c>
      <c r="C18">
        <f t="shared" ca="1" si="2"/>
        <v>5</v>
      </c>
      <c r="D18">
        <f t="shared" ca="1" si="12"/>
        <v>5</v>
      </c>
      <c r="E18">
        <f t="shared" ca="1" si="12"/>
        <v>3</v>
      </c>
      <c r="F18">
        <f t="shared" ca="1" si="12"/>
        <v>3</v>
      </c>
      <c r="G18">
        <f t="shared" ca="1" si="12"/>
        <v>4</v>
      </c>
      <c r="H18">
        <f t="shared" ca="1" si="12"/>
        <v>2</v>
      </c>
      <c r="I18">
        <f t="shared" ca="1" si="12"/>
        <v>3</v>
      </c>
      <c r="J18">
        <f t="shared" ca="1" si="12"/>
        <v>3</v>
      </c>
      <c r="K18">
        <f t="shared" ca="1" si="12"/>
        <v>4</v>
      </c>
      <c r="L18">
        <f t="shared" ca="1" si="12"/>
        <v>2</v>
      </c>
      <c r="M18">
        <f t="shared" ca="1" si="12"/>
        <v>3</v>
      </c>
      <c r="N18">
        <f t="shared" ca="1" si="12"/>
        <v>3</v>
      </c>
      <c r="O18">
        <f t="shared" ca="1" si="12"/>
        <v>3</v>
      </c>
      <c r="P18">
        <f t="shared" ca="1" si="12"/>
        <v>2</v>
      </c>
      <c r="Q18">
        <f t="shared" ca="1" si="12"/>
        <v>5</v>
      </c>
      <c r="R18">
        <f t="shared" ca="1" si="12"/>
        <v>4</v>
      </c>
      <c r="S18">
        <f t="shared" ca="1" si="12"/>
        <v>2</v>
      </c>
      <c r="T18">
        <f t="shared" ca="1" si="1"/>
        <v>0</v>
      </c>
      <c r="U18">
        <f t="shared" ca="1" si="3"/>
        <v>3</v>
      </c>
      <c r="V18">
        <f t="shared" ca="1" si="4"/>
        <v>3</v>
      </c>
      <c r="W18">
        <f t="shared" ca="1" si="5"/>
        <v>7</v>
      </c>
      <c r="X18">
        <f t="shared" ca="1" si="6"/>
        <v>4</v>
      </c>
      <c r="Y18">
        <f t="shared" ca="1" si="7"/>
        <v>0</v>
      </c>
      <c r="Z18" s="3">
        <f t="shared" ca="1" si="8"/>
        <v>3.2941176470588234</v>
      </c>
      <c r="AA18" t="str">
        <f t="shared" ca="1" si="9"/>
        <v>nie</v>
      </c>
      <c r="AB18" t="str">
        <f t="shared" ca="1" si="10"/>
        <v>tak</v>
      </c>
      <c r="AC18" s="2">
        <f t="shared" ca="1" si="11"/>
        <v>0</v>
      </c>
    </row>
    <row r="19" spans="1:29">
      <c r="A19">
        <v>18</v>
      </c>
      <c r="C19">
        <f t="shared" ca="1" si="2"/>
        <v>5</v>
      </c>
      <c r="D19">
        <f t="shared" ca="1" si="12"/>
        <v>2</v>
      </c>
      <c r="E19">
        <v>1</v>
      </c>
      <c r="F19">
        <f t="shared" ca="1" si="12"/>
        <v>5</v>
      </c>
      <c r="G19">
        <v>1</v>
      </c>
      <c r="H19">
        <f t="shared" ca="1" si="12"/>
        <v>3</v>
      </c>
      <c r="I19">
        <f t="shared" ca="1" si="12"/>
        <v>2</v>
      </c>
      <c r="J19">
        <f t="shared" ca="1" si="12"/>
        <v>2</v>
      </c>
      <c r="K19">
        <f t="shared" ca="1" si="12"/>
        <v>2</v>
      </c>
      <c r="L19">
        <f t="shared" ca="1" si="12"/>
        <v>2</v>
      </c>
      <c r="M19">
        <f t="shared" ca="1" si="12"/>
        <v>2</v>
      </c>
      <c r="N19">
        <f t="shared" ca="1" si="12"/>
        <v>4</v>
      </c>
      <c r="O19">
        <f t="shared" ca="1" si="12"/>
        <v>5</v>
      </c>
      <c r="P19">
        <f t="shared" ca="1" si="12"/>
        <v>5</v>
      </c>
      <c r="Q19">
        <f t="shared" ca="1" si="12"/>
        <v>5</v>
      </c>
      <c r="R19">
        <f t="shared" ca="1" si="12"/>
        <v>2</v>
      </c>
      <c r="S19">
        <f t="shared" ca="1" si="12"/>
        <v>5</v>
      </c>
      <c r="T19">
        <f t="shared" ca="1" si="1"/>
        <v>0</v>
      </c>
      <c r="U19">
        <f t="shared" ca="1" si="3"/>
        <v>6</v>
      </c>
      <c r="V19">
        <f t="shared" ca="1" si="4"/>
        <v>1</v>
      </c>
      <c r="W19">
        <f t="shared" ca="1" si="5"/>
        <v>1</v>
      </c>
      <c r="X19">
        <f t="shared" ca="1" si="6"/>
        <v>7</v>
      </c>
      <c r="Y19">
        <f t="shared" ca="1" si="7"/>
        <v>2</v>
      </c>
      <c r="Z19" s="3">
        <f t="shared" ca="1" si="8"/>
        <v>3.1176470588235294</v>
      </c>
      <c r="AA19" t="str">
        <f t="shared" ca="1" si="9"/>
        <v>nie</v>
      </c>
      <c r="AB19" t="str">
        <f t="shared" ca="1" si="10"/>
        <v>nie</v>
      </c>
      <c r="AC19" s="2">
        <f t="shared" ca="1" si="11"/>
        <v>0</v>
      </c>
    </row>
    <row r="20" spans="1:29">
      <c r="A20">
        <v>19</v>
      </c>
      <c r="C20">
        <f t="shared" ca="1" si="2"/>
        <v>3</v>
      </c>
      <c r="D20">
        <f t="shared" ca="1" si="12"/>
        <v>4</v>
      </c>
      <c r="E20">
        <f t="shared" ca="1" si="12"/>
        <v>4</v>
      </c>
      <c r="F20">
        <f t="shared" ca="1" si="12"/>
        <v>2</v>
      </c>
      <c r="G20">
        <f t="shared" ca="1" si="12"/>
        <v>3</v>
      </c>
      <c r="H20">
        <f t="shared" ca="1" si="12"/>
        <v>3</v>
      </c>
      <c r="I20">
        <f t="shared" ca="1" si="12"/>
        <v>4</v>
      </c>
      <c r="J20">
        <f t="shared" ca="1" si="12"/>
        <v>5</v>
      </c>
      <c r="K20">
        <f t="shared" ca="1" si="12"/>
        <v>3</v>
      </c>
      <c r="L20">
        <f t="shared" ca="1" si="12"/>
        <v>4</v>
      </c>
      <c r="M20">
        <f t="shared" ca="1" si="12"/>
        <v>5</v>
      </c>
      <c r="N20">
        <f t="shared" ca="1" si="12"/>
        <v>3</v>
      </c>
      <c r="O20">
        <f t="shared" ca="1" si="12"/>
        <v>4</v>
      </c>
      <c r="P20">
        <f t="shared" ca="1" si="12"/>
        <v>5</v>
      </c>
      <c r="Q20">
        <f t="shared" ca="1" si="12"/>
        <v>5</v>
      </c>
      <c r="R20">
        <f t="shared" ca="1" si="12"/>
        <v>3</v>
      </c>
      <c r="S20">
        <f t="shared" ca="1" si="12"/>
        <v>4</v>
      </c>
      <c r="T20">
        <f t="shared" ca="1" si="1"/>
        <v>0</v>
      </c>
      <c r="U20">
        <f t="shared" ca="1" si="3"/>
        <v>4</v>
      </c>
      <c r="V20">
        <f t="shared" ca="1" si="4"/>
        <v>6</v>
      </c>
      <c r="W20">
        <f t="shared" ca="1" si="5"/>
        <v>6</v>
      </c>
      <c r="X20">
        <f t="shared" ca="1" si="6"/>
        <v>1</v>
      </c>
      <c r="Y20">
        <f t="shared" ca="1" si="7"/>
        <v>0</v>
      </c>
      <c r="Z20" s="3">
        <f t="shared" ca="1" si="8"/>
        <v>3.7647058823529411</v>
      </c>
      <c r="AA20" t="str">
        <f t="shared" ca="1" si="9"/>
        <v>nie</v>
      </c>
      <c r="AB20" t="str">
        <f t="shared" ca="1" si="10"/>
        <v>tak</v>
      </c>
      <c r="AC20" s="2">
        <f t="shared" ca="1" si="11"/>
        <v>200</v>
      </c>
    </row>
    <row r="21" spans="1:29">
      <c r="A21">
        <v>20</v>
      </c>
      <c r="C21">
        <f t="shared" ca="1" si="2"/>
        <v>3</v>
      </c>
      <c r="D21">
        <f t="shared" ca="1" si="12"/>
        <v>3</v>
      </c>
      <c r="E21">
        <f t="shared" ca="1" si="12"/>
        <v>4</v>
      </c>
      <c r="F21">
        <f t="shared" ca="1" si="12"/>
        <v>2</v>
      </c>
      <c r="G21">
        <f t="shared" ca="1" si="12"/>
        <v>3</v>
      </c>
      <c r="H21">
        <f t="shared" ca="1" si="12"/>
        <v>3</v>
      </c>
      <c r="I21">
        <f t="shared" ca="1" si="12"/>
        <v>4</v>
      </c>
      <c r="J21">
        <f t="shared" ca="1" si="12"/>
        <v>3</v>
      </c>
      <c r="K21">
        <f t="shared" ca="1" si="12"/>
        <v>5</v>
      </c>
      <c r="L21">
        <f t="shared" ca="1" si="12"/>
        <v>4</v>
      </c>
      <c r="M21">
        <f t="shared" ca="1" si="12"/>
        <v>4</v>
      </c>
      <c r="N21">
        <f t="shared" ca="1" si="12"/>
        <v>4</v>
      </c>
      <c r="O21">
        <f t="shared" ca="1" si="12"/>
        <v>2</v>
      </c>
      <c r="P21">
        <f t="shared" ca="1" si="12"/>
        <v>2</v>
      </c>
      <c r="Q21">
        <f t="shared" ca="1" si="12"/>
        <v>3</v>
      </c>
      <c r="R21">
        <f t="shared" ca="1" si="12"/>
        <v>4</v>
      </c>
      <c r="S21">
        <f t="shared" ca="1" si="12"/>
        <v>3</v>
      </c>
      <c r="T21">
        <f t="shared" ca="1" si="1"/>
        <v>0</v>
      </c>
      <c r="U21">
        <f t="shared" ca="1" si="3"/>
        <v>1</v>
      </c>
      <c r="V21">
        <f t="shared" ca="1" si="4"/>
        <v>6</v>
      </c>
      <c r="W21">
        <f t="shared" ca="1" si="5"/>
        <v>7</v>
      </c>
      <c r="X21">
        <f t="shared" ca="1" si="6"/>
        <v>3</v>
      </c>
      <c r="Y21">
        <f t="shared" ca="1" si="7"/>
        <v>0</v>
      </c>
      <c r="Z21" s="3">
        <f t="shared" ca="1" si="8"/>
        <v>3.2941176470588234</v>
      </c>
      <c r="AA21" t="str">
        <f t="shared" ca="1" si="9"/>
        <v>nie</v>
      </c>
      <c r="AB21" t="str">
        <f t="shared" ca="1" si="10"/>
        <v>tak</v>
      </c>
      <c r="AC21" s="2">
        <f t="shared" ca="1" si="11"/>
        <v>0</v>
      </c>
    </row>
    <row r="22" spans="1:29">
      <c r="A22">
        <v>21</v>
      </c>
      <c r="C22">
        <f t="shared" ca="1" si="2"/>
        <v>4</v>
      </c>
      <c r="D22">
        <f t="shared" ca="1" si="12"/>
        <v>2</v>
      </c>
      <c r="E22">
        <f t="shared" ca="1" si="12"/>
        <v>5</v>
      </c>
      <c r="F22">
        <f t="shared" ca="1" si="12"/>
        <v>5</v>
      </c>
      <c r="G22">
        <f t="shared" ca="1" si="12"/>
        <v>3</v>
      </c>
      <c r="H22">
        <f t="shared" ca="1" si="12"/>
        <v>3</v>
      </c>
      <c r="I22">
        <f t="shared" ca="1" si="12"/>
        <v>4</v>
      </c>
      <c r="J22">
        <f t="shared" ca="1" si="12"/>
        <v>4</v>
      </c>
      <c r="K22">
        <f t="shared" ca="1" si="12"/>
        <v>5</v>
      </c>
      <c r="L22">
        <f t="shared" ca="1" si="12"/>
        <v>2</v>
      </c>
      <c r="M22">
        <f t="shared" ca="1" si="12"/>
        <v>2</v>
      </c>
      <c r="N22">
        <f t="shared" ca="1" si="12"/>
        <v>4</v>
      </c>
      <c r="O22">
        <f t="shared" ca="1" si="12"/>
        <v>3</v>
      </c>
      <c r="P22">
        <f t="shared" ca="1" si="12"/>
        <v>5</v>
      </c>
      <c r="Q22">
        <f t="shared" ca="1" si="12"/>
        <v>2</v>
      </c>
      <c r="R22">
        <f t="shared" ca="1" si="12"/>
        <v>3</v>
      </c>
      <c r="S22">
        <f t="shared" ca="1" si="12"/>
        <v>4</v>
      </c>
      <c r="T22">
        <f t="shared" ca="1" si="1"/>
        <v>0</v>
      </c>
      <c r="U22">
        <f t="shared" ca="1" si="3"/>
        <v>4</v>
      </c>
      <c r="V22">
        <f t="shared" ca="1" si="4"/>
        <v>5</v>
      </c>
      <c r="W22">
        <f t="shared" ca="1" si="5"/>
        <v>4</v>
      </c>
      <c r="X22">
        <f t="shared" ca="1" si="6"/>
        <v>4</v>
      </c>
      <c r="Y22">
        <f t="shared" ca="1" si="7"/>
        <v>0</v>
      </c>
      <c r="Z22" s="3">
        <f t="shared" ca="1" si="8"/>
        <v>3.5294117647058822</v>
      </c>
      <c r="AA22" t="str">
        <f t="shared" ca="1" si="9"/>
        <v>nie</v>
      </c>
      <c r="AB22" t="str">
        <f t="shared" ca="1" si="10"/>
        <v>tak</v>
      </c>
      <c r="AC22" s="2">
        <f t="shared" ca="1" si="11"/>
        <v>0</v>
      </c>
    </row>
    <row r="23" spans="1:29">
      <c r="A23">
        <v>22</v>
      </c>
      <c r="C23">
        <f t="shared" ca="1" si="2"/>
        <v>5</v>
      </c>
      <c r="D23">
        <f t="shared" ca="1" si="12"/>
        <v>3</v>
      </c>
      <c r="E23">
        <v>4</v>
      </c>
      <c r="F23">
        <f t="shared" ca="1" si="12"/>
        <v>4</v>
      </c>
      <c r="G23">
        <f t="shared" ca="1" si="12"/>
        <v>4</v>
      </c>
      <c r="H23">
        <f t="shared" ca="1" si="12"/>
        <v>4</v>
      </c>
      <c r="I23">
        <v>6</v>
      </c>
      <c r="J23">
        <f t="shared" ca="1" si="12"/>
        <v>4</v>
      </c>
      <c r="K23">
        <f t="shared" ca="1" si="12"/>
        <v>3</v>
      </c>
      <c r="L23">
        <f t="shared" ca="1" si="12"/>
        <v>4</v>
      </c>
      <c r="M23">
        <f t="shared" ca="1" si="12"/>
        <v>4</v>
      </c>
      <c r="N23">
        <v>6</v>
      </c>
      <c r="O23">
        <f t="shared" ca="1" si="12"/>
        <v>2</v>
      </c>
      <c r="P23">
        <f t="shared" ca="1" si="12"/>
        <v>5</v>
      </c>
      <c r="Q23">
        <v>6</v>
      </c>
      <c r="R23">
        <f t="shared" ca="1" si="12"/>
        <v>4</v>
      </c>
      <c r="S23">
        <f t="shared" ca="1" si="12"/>
        <v>5</v>
      </c>
      <c r="T23">
        <f t="shared" ca="1" si="1"/>
        <v>3</v>
      </c>
      <c r="U23">
        <f t="shared" ca="1" si="3"/>
        <v>3</v>
      </c>
      <c r="V23">
        <f t="shared" ca="1" si="4"/>
        <v>8</v>
      </c>
      <c r="W23">
        <f t="shared" ca="1" si="5"/>
        <v>2</v>
      </c>
      <c r="X23">
        <f t="shared" ca="1" si="6"/>
        <v>1</v>
      </c>
      <c r="Y23">
        <f t="shared" ca="1" si="7"/>
        <v>0</v>
      </c>
      <c r="Z23" s="3">
        <f t="shared" ca="1" si="8"/>
        <v>4.2941176470588234</v>
      </c>
      <c r="AA23" t="str">
        <f t="shared" ca="1" si="9"/>
        <v>tak</v>
      </c>
      <c r="AB23" t="str">
        <f t="shared" ca="1" si="10"/>
        <v>tak</v>
      </c>
      <c r="AC23" s="2">
        <f t="shared" ca="1" si="11"/>
        <v>500</v>
      </c>
    </row>
    <row r="24" spans="1:29">
      <c r="A24">
        <v>23</v>
      </c>
      <c r="C24">
        <f t="shared" ca="1" si="2"/>
        <v>4</v>
      </c>
      <c r="D24">
        <f t="shared" ca="1" si="12"/>
        <v>2</v>
      </c>
      <c r="E24">
        <f t="shared" ca="1" si="12"/>
        <v>4</v>
      </c>
      <c r="F24">
        <f t="shared" ca="1" si="12"/>
        <v>3</v>
      </c>
      <c r="G24">
        <f t="shared" ca="1" si="12"/>
        <v>3</v>
      </c>
      <c r="H24">
        <f t="shared" ca="1" si="12"/>
        <v>5</v>
      </c>
      <c r="I24">
        <f t="shared" ca="1" si="12"/>
        <v>3</v>
      </c>
      <c r="J24">
        <f t="shared" ca="1" si="12"/>
        <v>2</v>
      </c>
      <c r="K24">
        <f t="shared" ca="1" si="12"/>
        <v>3</v>
      </c>
      <c r="L24">
        <f t="shared" ca="1" si="12"/>
        <v>4</v>
      </c>
      <c r="M24">
        <f t="shared" ca="1" si="12"/>
        <v>4</v>
      </c>
      <c r="N24">
        <f t="shared" ca="1" si="12"/>
        <v>2</v>
      </c>
      <c r="O24">
        <f t="shared" ca="1" si="12"/>
        <v>3</v>
      </c>
      <c r="P24">
        <f t="shared" ca="1" si="12"/>
        <v>5</v>
      </c>
      <c r="Q24">
        <f t="shared" ca="1" si="12"/>
        <v>4</v>
      </c>
      <c r="R24">
        <f t="shared" ca="1" si="12"/>
        <v>4</v>
      </c>
      <c r="S24">
        <f t="shared" ca="1" si="12"/>
        <v>3</v>
      </c>
      <c r="T24">
        <f t="shared" ca="1" si="1"/>
        <v>0</v>
      </c>
      <c r="U24">
        <f t="shared" ca="1" si="3"/>
        <v>2</v>
      </c>
      <c r="V24">
        <f t="shared" ca="1" si="4"/>
        <v>6</v>
      </c>
      <c r="W24">
        <f t="shared" ca="1" si="5"/>
        <v>6</v>
      </c>
      <c r="X24">
        <f t="shared" ca="1" si="6"/>
        <v>3</v>
      </c>
      <c r="Y24">
        <f t="shared" ca="1" si="7"/>
        <v>0</v>
      </c>
      <c r="Z24" s="3">
        <f t="shared" ca="1" si="8"/>
        <v>3.4117647058823528</v>
      </c>
      <c r="AA24" t="str">
        <f t="shared" ca="1" si="9"/>
        <v>nie</v>
      </c>
      <c r="AB24" t="str">
        <f t="shared" ca="1" si="10"/>
        <v>tak</v>
      </c>
      <c r="AC24" s="2">
        <f t="shared" ca="1" si="11"/>
        <v>0</v>
      </c>
    </row>
    <row r="25" spans="1:29">
      <c r="A25">
        <v>24</v>
      </c>
      <c r="C25">
        <f t="shared" ca="1" si="2"/>
        <v>3</v>
      </c>
      <c r="D25">
        <f t="shared" ca="1" si="12"/>
        <v>2</v>
      </c>
      <c r="E25">
        <f t="shared" ca="1" si="12"/>
        <v>2</v>
      </c>
      <c r="F25">
        <f t="shared" ca="1" si="12"/>
        <v>2</v>
      </c>
      <c r="G25">
        <f t="shared" ca="1" si="12"/>
        <v>5</v>
      </c>
      <c r="H25">
        <f t="shared" ca="1" si="12"/>
        <v>2</v>
      </c>
      <c r="I25">
        <f t="shared" ca="1" si="12"/>
        <v>5</v>
      </c>
      <c r="J25">
        <f t="shared" ca="1" si="12"/>
        <v>3</v>
      </c>
      <c r="K25">
        <f t="shared" ca="1" si="12"/>
        <v>4</v>
      </c>
      <c r="L25">
        <f t="shared" ca="1" si="12"/>
        <v>5</v>
      </c>
      <c r="M25">
        <f t="shared" ca="1" si="12"/>
        <v>5</v>
      </c>
      <c r="N25">
        <f t="shared" ca="1" si="12"/>
        <v>2</v>
      </c>
      <c r="O25">
        <f t="shared" ca="1" si="12"/>
        <v>3</v>
      </c>
      <c r="P25">
        <f t="shared" ca="1" si="12"/>
        <v>2</v>
      </c>
      <c r="Q25">
        <f t="shared" ca="1" si="12"/>
        <v>5</v>
      </c>
      <c r="R25">
        <f t="shared" ca="1" si="12"/>
        <v>5</v>
      </c>
      <c r="S25">
        <f t="shared" ca="1" si="12"/>
        <v>5</v>
      </c>
      <c r="T25">
        <f t="shared" ca="1" si="1"/>
        <v>0</v>
      </c>
      <c r="U25">
        <f t="shared" ca="1" si="3"/>
        <v>7</v>
      </c>
      <c r="V25">
        <f t="shared" ca="1" si="4"/>
        <v>1</v>
      </c>
      <c r="W25">
        <f t="shared" ca="1" si="5"/>
        <v>3</v>
      </c>
      <c r="X25">
        <f t="shared" ca="1" si="6"/>
        <v>6</v>
      </c>
      <c r="Y25">
        <f t="shared" ca="1" si="7"/>
        <v>0</v>
      </c>
      <c r="Z25" s="3">
        <f t="shared" ca="1" si="8"/>
        <v>3.5294117647058822</v>
      </c>
      <c r="AA25" t="str">
        <f t="shared" ca="1" si="9"/>
        <v>nie</v>
      </c>
      <c r="AB25" t="str">
        <f t="shared" ca="1" si="10"/>
        <v>tak</v>
      </c>
      <c r="AC25" s="2">
        <f t="shared" ca="1" si="11"/>
        <v>0</v>
      </c>
    </row>
    <row r="26" spans="1:29">
      <c r="A26">
        <v>25</v>
      </c>
      <c r="C26">
        <f t="shared" ca="1" si="2"/>
        <v>3</v>
      </c>
      <c r="D26">
        <f t="shared" ca="1" si="12"/>
        <v>5</v>
      </c>
      <c r="E26">
        <f t="shared" ca="1" si="12"/>
        <v>2</v>
      </c>
      <c r="F26">
        <f t="shared" ca="1" si="12"/>
        <v>4</v>
      </c>
      <c r="G26">
        <f t="shared" ca="1" si="12"/>
        <v>2</v>
      </c>
      <c r="H26">
        <f t="shared" ca="1" si="12"/>
        <v>2</v>
      </c>
      <c r="I26">
        <f t="shared" ca="1" si="12"/>
        <v>4</v>
      </c>
      <c r="J26">
        <f t="shared" ca="1" si="12"/>
        <v>5</v>
      </c>
      <c r="K26">
        <f t="shared" ca="1" si="12"/>
        <v>2</v>
      </c>
      <c r="L26">
        <f t="shared" ca="1" si="12"/>
        <v>5</v>
      </c>
      <c r="M26">
        <f t="shared" ca="1" si="12"/>
        <v>4</v>
      </c>
      <c r="N26">
        <f t="shared" ca="1" si="12"/>
        <v>5</v>
      </c>
      <c r="O26">
        <f t="shared" ca="1" si="12"/>
        <v>5</v>
      </c>
      <c r="P26">
        <f t="shared" ca="1" si="12"/>
        <v>2</v>
      </c>
      <c r="Q26">
        <f t="shared" ca="1" si="12"/>
        <v>4</v>
      </c>
      <c r="R26">
        <f t="shared" ca="1" si="12"/>
        <v>3</v>
      </c>
      <c r="S26">
        <f t="shared" ca="1" si="12"/>
        <v>3</v>
      </c>
      <c r="T26">
        <f t="shared" ca="1" si="1"/>
        <v>0</v>
      </c>
      <c r="U26">
        <f t="shared" ca="1" si="3"/>
        <v>5</v>
      </c>
      <c r="V26">
        <f t="shared" ca="1" si="4"/>
        <v>4</v>
      </c>
      <c r="W26">
        <f t="shared" ca="1" si="5"/>
        <v>3</v>
      </c>
      <c r="X26">
        <f t="shared" ca="1" si="6"/>
        <v>5</v>
      </c>
      <c r="Y26">
        <f t="shared" ca="1" si="7"/>
        <v>0</v>
      </c>
      <c r="Z26" s="3">
        <f t="shared" ca="1" si="8"/>
        <v>3.5294117647058822</v>
      </c>
      <c r="AA26" t="str">
        <f t="shared" ca="1" si="9"/>
        <v>nie</v>
      </c>
      <c r="AB26" t="str">
        <f t="shared" ca="1" si="10"/>
        <v>tak</v>
      </c>
      <c r="AC26" s="2">
        <f t="shared" ca="1" si="11"/>
        <v>0</v>
      </c>
    </row>
    <row r="27" spans="1:29">
      <c r="A27">
        <v>26</v>
      </c>
      <c r="C27">
        <f t="shared" ca="1" si="2"/>
        <v>5</v>
      </c>
      <c r="D27">
        <f t="shared" ca="1" si="12"/>
        <v>5</v>
      </c>
      <c r="E27">
        <f t="shared" ca="1" si="12"/>
        <v>5</v>
      </c>
      <c r="F27">
        <f t="shared" ca="1" si="12"/>
        <v>3</v>
      </c>
      <c r="G27">
        <f t="shared" ca="1" si="12"/>
        <v>4</v>
      </c>
      <c r="H27">
        <f t="shared" ca="1" si="12"/>
        <v>3</v>
      </c>
      <c r="I27">
        <f t="shared" ca="1" si="12"/>
        <v>2</v>
      </c>
      <c r="J27">
        <f t="shared" ca="1" si="12"/>
        <v>3</v>
      </c>
      <c r="K27">
        <f t="shared" ca="1" si="12"/>
        <v>3</v>
      </c>
      <c r="L27">
        <f t="shared" ca="1" si="12"/>
        <v>5</v>
      </c>
      <c r="M27">
        <f t="shared" ca="1" si="12"/>
        <v>5</v>
      </c>
      <c r="N27">
        <f t="shared" ca="1" si="12"/>
        <v>3</v>
      </c>
      <c r="O27">
        <f t="shared" ca="1" si="12"/>
        <v>3</v>
      </c>
      <c r="P27">
        <f t="shared" ca="1" si="12"/>
        <v>2</v>
      </c>
      <c r="Q27">
        <f t="shared" ca="1" si="12"/>
        <v>2</v>
      </c>
      <c r="R27">
        <f t="shared" ca="1" si="12"/>
        <v>3</v>
      </c>
      <c r="S27">
        <f t="shared" ca="1" si="12"/>
        <v>4</v>
      </c>
      <c r="T27">
        <f t="shared" ca="1" si="1"/>
        <v>0</v>
      </c>
      <c r="U27">
        <f t="shared" ca="1" si="3"/>
        <v>5</v>
      </c>
      <c r="V27">
        <f t="shared" ca="1" si="4"/>
        <v>2</v>
      </c>
      <c r="W27">
        <f t="shared" ca="1" si="5"/>
        <v>7</v>
      </c>
      <c r="X27">
        <f t="shared" ca="1" si="6"/>
        <v>3</v>
      </c>
      <c r="Y27">
        <f t="shared" ca="1" si="7"/>
        <v>0</v>
      </c>
      <c r="Z27" s="3">
        <f t="shared" ca="1" si="8"/>
        <v>3.5294117647058822</v>
      </c>
      <c r="AA27" t="str">
        <f t="shared" ca="1" si="9"/>
        <v>nie</v>
      </c>
      <c r="AB27" t="str">
        <f t="shared" ca="1" si="10"/>
        <v>tak</v>
      </c>
      <c r="AC27" s="2">
        <f t="shared" ca="1" si="11"/>
        <v>0</v>
      </c>
    </row>
    <row r="28" spans="1:29">
      <c r="A28">
        <v>27</v>
      </c>
      <c r="C28">
        <f t="shared" ca="1" si="2"/>
        <v>2</v>
      </c>
      <c r="D28">
        <f t="shared" ca="1" si="12"/>
        <v>4</v>
      </c>
      <c r="E28">
        <f t="shared" ca="1" si="12"/>
        <v>2</v>
      </c>
      <c r="F28">
        <f t="shared" ca="1" si="12"/>
        <v>3</v>
      </c>
      <c r="G28">
        <f t="shared" ca="1" si="12"/>
        <v>4</v>
      </c>
      <c r="H28">
        <f t="shared" ca="1" si="12"/>
        <v>5</v>
      </c>
      <c r="I28">
        <f t="shared" ca="1" si="12"/>
        <v>2</v>
      </c>
      <c r="J28">
        <f t="shared" ca="1" si="12"/>
        <v>3</v>
      </c>
      <c r="K28">
        <f t="shared" ca="1" si="12"/>
        <v>3</v>
      </c>
      <c r="L28">
        <f t="shared" ca="1" si="12"/>
        <v>4</v>
      </c>
      <c r="M28">
        <f t="shared" ca="1" si="12"/>
        <v>2</v>
      </c>
      <c r="N28">
        <f t="shared" ca="1" si="12"/>
        <v>4</v>
      </c>
      <c r="O28">
        <f t="shared" ca="1" si="12"/>
        <v>2</v>
      </c>
      <c r="P28">
        <f t="shared" ca="1" si="12"/>
        <v>2</v>
      </c>
      <c r="Q28">
        <v>2</v>
      </c>
      <c r="R28">
        <f t="shared" ca="1" si="12"/>
        <v>5</v>
      </c>
      <c r="S28">
        <f t="shared" ca="1" si="12"/>
        <v>2</v>
      </c>
      <c r="T28">
        <f t="shared" ca="1" si="1"/>
        <v>0</v>
      </c>
      <c r="U28">
        <f t="shared" ca="1" si="3"/>
        <v>2</v>
      </c>
      <c r="V28">
        <f t="shared" ca="1" si="4"/>
        <v>4</v>
      </c>
      <c r="W28">
        <f t="shared" ca="1" si="5"/>
        <v>3</v>
      </c>
      <c r="X28">
        <f t="shared" ca="1" si="6"/>
        <v>8</v>
      </c>
      <c r="Y28">
        <f t="shared" ca="1" si="7"/>
        <v>0</v>
      </c>
      <c r="Z28" s="3">
        <f t="shared" ca="1" si="8"/>
        <v>3</v>
      </c>
      <c r="AA28" t="str">
        <f t="shared" ca="1" si="9"/>
        <v>nie</v>
      </c>
      <c r="AB28" t="str">
        <f t="shared" ca="1" si="10"/>
        <v>tak</v>
      </c>
      <c r="AC28" s="2">
        <f t="shared" ca="1" si="11"/>
        <v>0</v>
      </c>
    </row>
    <row r="29" spans="1:29">
      <c r="A29">
        <v>28</v>
      </c>
      <c r="C29">
        <f t="shared" ca="1" si="2"/>
        <v>4</v>
      </c>
      <c r="D29">
        <f t="shared" ca="1" si="12"/>
        <v>4</v>
      </c>
      <c r="E29">
        <f t="shared" ca="1" si="12"/>
        <v>3</v>
      </c>
      <c r="F29">
        <f t="shared" ca="1" si="12"/>
        <v>2</v>
      </c>
      <c r="G29">
        <f t="shared" ca="1" si="12"/>
        <v>3</v>
      </c>
      <c r="H29">
        <f t="shared" ca="1" si="12"/>
        <v>4</v>
      </c>
      <c r="I29">
        <f t="shared" ca="1" si="12"/>
        <v>3</v>
      </c>
      <c r="J29">
        <f t="shared" ca="1" si="12"/>
        <v>3</v>
      </c>
      <c r="K29">
        <f t="shared" ca="1" si="12"/>
        <v>3</v>
      </c>
      <c r="L29">
        <f t="shared" ca="1" si="12"/>
        <v>5</v>
      </c>
      <c r="M29">
        <f t="shared" ca="1" si="12"/>
        <v>4</v>
      </c>
      <c r="N29">
        <f t="shared" ca="1" si="12"/>
        <v>2</v>
      </c>
      <c r="O29">
        <f t="shared" ca="1" si="12"/>
        <v>5</v>
      </c>
      <c r="P29">
        <f t="shared" ca="1" si="12"/>
        <v>2</v>
      </c>
      <c r="Q29">
        <f t="shared" ca="1" si="12"/>
        <v>3</v>
      </c>
      <c r="R29">
        <f t="shared" ca="1" si="12"/>
        <v>3</v>
      </c>
      <c r="S29">
        <f t="shared" ca="1" si="12"/>
        <v>4</v>
      </c>
      <c r="T29">
        <f t="shared" ca="1" si="1"/>
        <v>0</v>
      </c>
      <c r="U29">
        <f t="shared" ca="1" si="3"/>
        <v>2</v>
      </c>
      <c r="V29">
        <f t="shared" ca="1" si="4"/>
        <v>5</v>
      </c>
      <c r="W29">
        <f t="shared" ca="1" si="5"/>
        <v>7</v>
      </c>
      <c r="X29">
        <f t="shared" ca="1" si="6"/>
        <v>3</v>
      </c>
      <c r="Y29">
        <f t="shared" ca="1" si="7"/>
        <v>0</v>
      </c>
      <c r="Z29" s="3">
        <f t="shared" ca="1" si="8"/>
        <v>3.3529411764705883</v>
      </c>
      <c r="AA29" t="str">
        <f t="shared" ca="1" si="9"/>
        <v>nie</v>
      </c>
      <c r="AB29" t="str">
        <f t="shared" ca="1" si="10"/>
        <v>tak</v>
      </c>
      <c r="AC29" s="2">
        <f t="shared" ca="1" si="11"/>
        <v>0</v>
      </c>
    </row>
    <row r="30" spans="1:29">
      <c r="A30">
        <v>29</v>
      </c>
      <c r="C30">
        <f t="shared" ca="1" si="2"/>
        <v>5</v>
      </c>
      <c r="D30">
        <f t="shared" ca="1" si="12"/>
        <v>2</v>
      </c>
      <c r="E30">
        <f t="shared" ca="1" si="12"/>
        <v>2</v>
      </c>
      <c r="F30">
        <f t="shared" ca="1" si="12"/>
        <v>5</v>
      </c>
      <c r="G30">
        <f t="shared" ca="1" si="12"/>
        <v>4</v>
      </c>
      <c r="H30">
        <f t="shared" ca="1" si="12"/>
        <v>3</v>
      </c>
      <c r="I30">
        <f t="shared" ca="1" si="12"/>
        <v>5</v>
      </c>
      <c r="J30">
        <f t="shared" ca="1" si="12"/>
        <v>3</v>
      </c>
      <c r="K30">
        <f t="shared" ca="1" si="12"/>
        <v>5</v>
      </c>
      <c r="L30">
        <f t="shared" ca="1" si="12"/>
        <v>4</v>
      </c>
      <c r="M30">
        <f t="shared" ca="1" si="12"/>
        <v>5</v>
      </c>
      <c r="N30">
        <f t="shared" ca="1" si="12"/>
        <v>2</v>
      </c>
      <c r="O30">
        <f t="shared" ca="1" si="12"/>
        <v>4</v>
      </c>
      <c r="P30">
        <f t="shared" ca="1" si="12"/>
        <v>3</v>
      </c>
      <c r="Q30">
        <f t="shared" ca="1" si="12"/>
        <v>4</v>
      </c>
      <c r="R30">
        <f t="shared" ca="1" si="12"/>
        <v>2</v>
      </c>
      <c r="S30">
        <f t="shared" ca="1" si="12"/>
        <v>2</v>
      </c>
      <c r="T30">
        <f t="shared" ca="1" si="1"/>
        <v>0</v>
      </c>
      <c r="U30">
        <f t="shared" ca="1" si="3"/>
        <v>5</v>
      </c>
      <c r="V30">
        <f t="shared" ca="1" si="4"/>
        <v>4</v>
      </c>
      <c r="W30">
        <f t="shared" ca="1" si="5"/>
        <v>3</v>
      </c>
      <c r="X30">
        <f t="shared" ca="1" si="6"/>
        <v>5</v>
      </c>
      <c r="Y30">
        <f t="shared" ca="1" si="7"/>
        <v>0</v>
      </c>
      <c r="Z30" s="3">
        <f t="shared" ca="1" si="8"/>
        <v>3.5294117647058822</v>
      </c>
      <c r="AA30" t="str">
        <f t="shared" ca="1" si="9"/>
        <v>nie</v>
      </c>
      <c r="AB30" t="str">
        <f t="shared" ca="1" si="10"/>
        <v>tak</v>
      </c>
      <c r="AC30" s="2">
        <f t="shared" ca="1" si="11"/>
        <v>0</v>
      </c>
    </row>
    <row r="31" spans="1:29">
      <c r="A31">
        <v>30</v>
      </c>
      <c r="C31">
        <f t="shared" ca="1" si="2"/>
        <v>3</v>
      </c>
      <c r="D31">
        <f t="shared" ca="1" si="12"/>
        <v>4</v>
      </c>
      <c r="E31">
        <f t="shared" ca="1" si="12"/>
        <v>4</v>
      </c>
      <c r="F31">
        <f t="shared" ca="1" si="12"/>
        <v>2</v>
      </c>
      <c r="G31">
        <f t="shared" ca="1" si="12"/>
        <v>4</v>
      </c>
      <c r="H31">
        <f t="shared" ca="1" si="12"/>
        <v>5</v>
      </c>
      <c r="I31">
        <f t="shared" ca="1" si="12"/>
        <v>5</v>
      </c>
      <c r="J31">
        <f t="shared" ca="1" si="12"/>
        <v>2</v>
      </c>
      <c r="K31">
        <f t="shared" ca="1" si="12"/>
        <v>5</v>
      </c>
      <c r="L31">
        <v>1</v>
      </c>
      <c r="M31">
        <f t="shared" ca="1" si="12"/>
        <v>2</v>
      </c>
      <c r="N31">
        <f t="shared" ca="1" si="12"/>
        <v>5</v>
      </c>
      <c r="O31">
        <f t="shared" ca="1" si="12"/>
        <v>3</v>
      </c>
      <c r="P31">
        <f t="shared" ca="1" si="12"/>
        <v>5</v>
      </c>
      <c r="Q31">
        <f t="shared" ca="1" si="12"/>
        <v>4</v>
      </c>
      <c r="R31">
        <f t="shared" ca="1" si="12"/>
        <v>5</v>
      </c>
      <c r="S31">
        <f t="shared" ca="1" si="12"/>
        <v>5</v>
      </c>
      <c r="T31">
        <f t="shared" ca="1" si="1"/>
        <v>0</v>
      </c>
      <c r="U31">
        <f t="shared" ca="1" si="3"/>
        <v>7</v>
      </c>
      <c r="V31">
        <f t="shared" ca="1" si="4"/>
        <v>4</v>
      </c>
      <c r="W31">
        <f t="shared" ca="1" si="5"/>
        <v>2</v>
      </c>
      <c r="X31">
        <f t="shared" ca="1" si="6"/>
        <v>3</v>
      </c>
      <c r="Y31">
        <f t="shared" ca="1" si="7"/>
        <v>1</v>
      </c>
      <c r="Z31" s="3">
        <f t="shared" ca="1" si="8"/>
        <v>3.7647058823529411</v>
      </c>
      <c r="AA31" t="str">
        <f t="shared" ca="1" si="9"/>
        <v>nie</v>
      </c>
      <c r="AB31" t="str">
        <f t="shared" ca="1" si="10"/>
        <v>warunek</v>
      </c>
      <c r="AC31" s="2">
        <f t="shared" ca="1" si="11"/>
        <v>200</v>
      </c>
    </row>
    <row r="32" spans="1:29">
      <c r="A32">
        <v>31</v>
      </c>
      <c r="C32">
        <f t="shared" ca="1" si="2"/>
        <v>5</v>
      </c>
      <c r="D32">
        <f t="shared" ca="1" si="12"/>
        <v>2</v>
      </c>
      <c r="E32">
        <f t="shared" ca="1" si="12"/>
        <v>2</v>
      </c>
      <c r="F32">
        <f t="shared" ca="1" si="12"/>
        <v>4</v>
      </c>
      <c r="G32">
        <f t="shared" ca="1" si="12"/>
        <v>3</v>
      </c>
      <c r="H32">
        <f t="shared" ca="1" si="12"/>
        <v>4</v>
      </c>
      <c r="I32">
        <f t="shared" ca="1" si="12"/>
        <v>4</v>
      </c>
      <c r="J32">
        <f t="shared" ca="1" si="12"/>
        <v>5</v>
      </c>
      <c r="K32">
        <f t="shared" ca="1" si="12"/>
        <v>4</v>
      </c>
      <c r="L32">
        <f t="shared" ca="1" si="12"/>
        <v>2</v>
      </c>
      <c r="M32">
        <f t="shared" ca="1" si="12"/>
        <v>2</v>
      </c>
      <c r="N32">
        <f t="shared" ca="1" si="12"/>
        <v>4</v>
      </c>
      <c r="O32">
        <f t="shared" ca="1" si="12"/>
        <v>4</v>
      </c>
      <c r="P32">
        <f t="shared" ca="1" si="12"/>
        <v>3</v>
      </c>
      <c r="Q32">
        <f t="shared" ca="1" si="12"/>
        <v>4</v>
      </c>
      <c r="R32">
        <f t="shared" ca="1" si="12"/>
        <v>5</v>
      </c>
      <c r="S32">
        <f t="shared" ca="1" si="12"/>
        <v>4</v>
      </c>
      <c r="T32">
        <f t="shared" ca="1" si="1"/>
        <v>0</v>
      </c>
      <c r="U32">
        <f t="shared" ca="1" si="3"/>
        <v>3</v>
      </c>
      <c r="V32">
        <f t="shared" ca="1" si="4"/>
        <v>8</v>
      </c>
      <c r="W32">
        <f t="shared" ca="1" si="5"/>
        <v>2</v>
      </c>
      <c r="X32">
        <f t="shared" ca="1" si="6"/>
        <v>4</v>
      </c>
      <c r="Y32">
        <f t="shared" ca="1" si="7"/>
        <v>0</v>
      </c>
      <c r="Z32" s="3">
        <f t="shared" ca="1" si="8"/>
        <v>3.5882352941176472</v>
      </c>
      <c r="AA32" t="str">
        <f t="shared" ca="1" si="9"/>
        <v>nie</v>
      </c>
      <c r="AB32" t="str">
        <f t="shared" ca="1" si="10"/>
        <v>tak</v>
      </c>
      <c r="AC32" s="2">
        <f t="shared" ca="1" si="11"/>
        <v>0</v>
      </c>
    </row>
    <row r="33" spans="1:29">
      <c r="A33">
        <v>32</v>
      </c>
      <c r="C33">
        <f t="shared" ca="1" si="2"/>
        <v>2</v>
      </c>
      <c r="D33">
        <f t="shared" ca="1" si="12"/>
        <v>5</v>
      </c>
      <c r="E33">
        <f t="shared" ca="1" si="12"/>
        <v>2</v>
      </c>
      <c r="F33">
        <f t="shared" ca="1" si="12"/>
        <v>5</v>
      </c>
      <c r="G33">
        <f t="shared" ca="1" si="12"/>
        <v>2</v>
      </c>
      <c r="H33">
        <f t="shared" ca="1" si="12"/>
        <v>2</v>
      </c>
      <c r="I33">
        <f t="shared" ca="1" si="12"/>
        <v>4</v>
      </c>
      <c r="J33">
        <f t="shared" ca="1" si="12"/>
        <v>2</v>
      </c>
      <c r="K33">
        <f t="shared" ca="1" si="12"/>
        <v>4</v>
      </c>
      <c r="L33">
        <f t="shared" ca="1" si="12"/>
        <v>3</v>
      </c>
      <c r="M33">
        <f t="shared" ca="1" si="12"/>
        <v>2</v>
      </c>
      <c r="N33">
        <f t="shared" ca="1" si="12"/>
        <v>4</v>
      </c>
      <c r="O33">
        <f t="shared" ca="1" si="12"/>
        <v>4</v>
      </c>
      <c r="P33">
        <f t="shared" ca="1" si="12"/>
        <v>2</v>
      </c>
      <c r="Q33">
        <f t="shared" ca="1" si="12"/>
        <v>4</v>
      </c>
      <c r="R33">
        <f t="shared" ref="D33:S34" ca="1" si="13">RANDBETWEEN(2,5)</f>
        <v>2</v>
      </c>
      <c r="S33">
        <f t="shared" ca="1" si="13"/>
        <v>4</v>
      </c>
      <c r="T33">
        <f t="shared" ca="1" si="1"/>
        <v>0</v>
      </c>
      <c r="U33">
        <f t="shared" ca="1" si="3"/>
        <v>2</v>
      </c>
      <c r="V33">
        <f t="shared" ca="1" si="4"/>
        <v>6</v>
      </c>
      <c r="W33">
        <f t="shared" ca="1" si="5"/>
        <v>1</v>
      </c>
      <c r="X33">
        <f t="shared" ca="1" si="6"/>
        <v>8</v>
      </c>
      <c r="Y33">
        <f t="shared" ca="1" si="7"/>
        <v>0</v>
      </c>
      <c r="Z33" s="3">
        <f t="shared" ca="1" si="8"/>
        <v>3.1176470588235294</v>
      </c>
      <c r="AA33" t="str">
        <f t="shared" ca="1" si="9"/>
        <v>nie</v>
      </c>
      <c r="AB33" t="str">
        <f t="shared" ca="1" si="10"/>
        <v>tak</v>
      </c>
      <c r="AC33" s="2">
        <f t="shared" ca="1" si="11"/>
        <v>0</v>
      </c>
    </row>
    <row r="34" spans="1:29">
      <c r="A34">
        <v>33</v>
      </c>
      <c r="C34">
        <f t="shared" ca="1" si="2"/>
        <v>3</v>
      </c>
      <c r="D34">
        <f t="shared" ca="1" si="13"/>
        <v>2</v>
      </c>
      <c r="E34">
        <f t="shared" ca="1" si="13"/>
        <v>4</v>
      </c>
      <c r="F34">
        <f t="shared" ca="1" si="13"/>
        <v>5</v>
      </c>
      <c r="G34">
        <f t="shared" ca="1" si="13"/>
        <v>5</v>
      </c>
      <c r="H34">
        <f t="shared" ca="1" si="13"/>
        <v>5</v>
      </c>
      <c r="I34">
        <f t="shared" ca="1" si="13"/>
        <v>4</v>
      </c>
      <c r="J34">
        <f t="shared" ca="1" si="13"/>
        <v>3</v>
      </c>
      <c r="K34">
        <f t="shared" ca="1" si="13"/>
        <v>3</v>
      </c>
      <c r="L34">
        <f t="shared" ca="1" si="13"/>
        <v>5</v>
      </c>
      <c r="M34">
        <f t="shared" ca="1" si="13"/>
        <v>5</v>
      </c>
      <c r="N34">
        <f t="shared" ca="1" si="13"/>
        <v>3</v>
      </c>
      <c r="O34">
        <f t="shared" ca="1" si="13"/>
        <v>2</v>
      </c>
      <c r="P34">
        <f t="shared" ca="1" si="13"/>
        <v>2</v>
      </c>
      <c r="Q34">
        <f t="shared" ca="1" si="13"/>
        <v>3</v>
      </c>
      <c r="R34">
        <f t="shared" ca="1" si="13"/>
        <v>5</v>
      </c>
      <c r="S34">
        <f t="shared" ca="1" si="13"/>
        <v>3</v>
      </c>
      <c r="T34">
        <f ca="1">COUNTIF(C34:S34,6)</f>
        <v>0</v>
      </c>
      <c r="U34">
        <f t="shared" ca="1" si="3"/>
        <v>6</v>
      </c>
      <c r="V34">
        <f t="shared" ca="1" si="4"/>
        <v>2</v>
      </c>
      <c r="W34">
        <f t="shared" ca="1" si="5"/>
        <v>6</v>
      </c>
      <c r="X34">
        <f t="shared" ca="1" si="6"/>
        <v>3</v>
      </c>
      <c r="Y34">
        <f t="shared" ca="1" si="7"/>
        <v>0</v>
      </c>
      <c r="Z34" s="3">
        <f t="shared" ca="1" si="8"/>
        <v>3.6470588235294117</v>
      </c>
      <c r="AA34" t="str">
        <f t="shared" ca="1" si="9"/>
        <v>nie</v>
      </c>
      <c r="AB34" t="str">
        <f t="shared" ca="1" si="10"/>
        <v>tak</v>
      </c>
      <c r="AC34" s="2">
        <f t="shared" ca="1" si="11"/>
        <v>200</v>
      </c>
    </row>
    <row r="35" spans="1:29">
      <c r="B35" t="s">
        <v>29</v>
      </c>
      <c r="C35">
        <f ca="1">COUNTIF(C2:C34,6)</f>
        <v>0</v>
      </c>
      <c r="D35">
        <f t="shared" ref="D35:S35" ca="1" si="14">COUNTIF(D2:D34,6)</f>
        <v>0</v>
      </c>
      <c r="E35">
        <f t="shared" ca="1" si="14"/>
        <v>0</v>
      </c>
      <c r="F35">
        <f t="shared" ca="1" si="14"/>
        <v>0</v>
      </c>
      <c r="G35">
        <f t="shared" ca="1" si="14"/>
        <v>1</v>
      </c>
      <c r="H35">
        <f t="shared" ca="1" si="14"/>
        <v>0</v>
      </c>
      <c r="I35">
        <f t="shared" ca="1" si="14"/>
        <v>2</v>
      </c>
      <c r="J35">
        <f t="shared" ca="1" si="14"/>
        <v>0</v>
      </c>
      <c r="K35">
        <f t="shared" ca="1" si="14"/>
        <v>0</v>
      </c>
      <c r="L35">
        <f t="shared" ca="1" si="14"/>
        <v>1</v>
      </c>
      <c r="M35">
        <f t="shared" ca="1" si="14"/>
        <v>0</v>
      </c>
      <c r="N35">
        <f t="shared" ca="1" si="14"/>
        <v>1</v>
      </c>
      <c r="O35">
        <f t="shared" ca="1" si="14"/>
        <v>0</v>
      </c>
      <c r="P35">
        <f t="shared" ca="1" si="14"/>
        <v>0</v>
      </c>
      <c r="Q35">
        <f t="shared" ca="1" si="14"/>
        <v>1</v>
      </c>
      <c r="R35">
        <f t="shared" ca="1" si="14"/>
        <v>0</v>
      </c>
      <c r="S35">
        <f t="shared" ca="1" si="14"/>
        <v>0</v>
      </c>
    </row>
    <row r="36" spans="1:29">
      <c r="B36" t="s">
        <v>30</v>
      </c>
      <c r="C36">
        <f ca="1">COUNTIF(C2:C34,5)</f>
        <v>8</v>
      </c>
      <c r="D36">
        <f t="shared" ref="D36:S36" ca="1" si="15">COUNTIF(D2:D34,5)</f>
        <v>7</v>
      </c>
      <c r="E36">
        <f t="shared" ca="1" si="15"/>
        <v>5</v>
      </c>
      <c r="F36">
        <f t="shared" ca="1" si="15"/>
        <v>9</v>
      </c>
      <c r="G36">
        <f t="shared" ca="1" si="15"/>
        <v>7</v>
      </c>
      <c r="H36">
        <f t="shared" ca="1" si="15"/>
        <v>7</v>
      </c>
      <c r="I36">
        <f t="shared" ca="1" si="15"/>
        <v>5</v>
      </c>
      <c r="J36">
        <f t="shared" ca="1" si="15"/>
        <v>7</v>
      </c>
      <c r="K36">
        <f t="shared" ca="1" si="15"/>
        <v>7</v>
      </c>
      <c r="L36">
        <f t="shared" ca="1" si="15"/>
        <v>8</v>
      </c>
      <c r="M36">
        <f t="shared" ca="1" si="15"/>
        <v>10</v>
      </c>
      <c r="N36">
        <f t="shared" ca="1" si="15"/>
        <v>8</v>
      </c>
      <c r="O36">
        <f t="shared" ca="1" si="15"/>
        <v>9</v>
      </c>
      <c r="P36">
        <f t="shared" ca="1" si="15"/>
        <v>10</v>
      </c>
      <c r="Q36">
        <f t="shared" ca="1" si="15"/>
        <v>11</v>
      </c>
      <c r="R36">
        <f t="shared" ca="1" si="15"/>
        <v>10</v>
      </c>
      <c r="S36">
        <f t="shared" ca="1" si="15"/>
        <v>7</v>
      </c>
      <c r="X36" s="4" t="s">
        <v>36</v>
      </c>
      <c r="Y36" s="4"/>
      <c r="Z36" s="4"/>
      <c r="AA36">
        <f ca="1">COUNTIF(AB2:AB34,"tak")+COUNTIF(AB2:AB34,"warunek")</f>
        <v>32</v>
      </c>
    </row>
    <row r="37" spans="1:29">
      <c r="B37" t="s">
        <v>31</v>
      </c>
      <c r="C37">
        <f ca="1">COUNTIF(C2:C34,4)</f>
        <v>6</v>
      </c>
      <c r="D37">
        <f t="shared" ref="D37:S37" ca="1" si="16">COUNTIF(D2:D34,4)</f>
        <v>11</v>
      </c>
      <c r="E37">
        <f t="shared" ca="1" si="16"/>
        <v>13</v>
      </c>
      <c r="F37">
        <f t="shared" ca="1" si="16"/>
        <v>7</v>
      </c>
      <c r="G37">
        <f t="shared" ca="1" si="16"/>
        <v>10</v>
      </c>
      <c r="H37">
        <f t="shared" ca="1" si="16"/>
        <v>6</v>
      </c>
      <c r="I37">
        <f t="shared" ca="1" si="16"/>
        <v>12</v>
      </c>
      <c r="J37">
        <f t="shared" ca="1" si="16"/>
        <v>6</v>
      </c>
      <c r="K37">
        <f t="shared" ca="1" si="16"/>
        <v>8</v>
      </c>
      <c r="L37">
        <f t="shared" ca="1" si="16"/>
        <v>11</v>
      </c>
      <c r="M37">
        <f t="shared" ca="1" si="16"/>
        <v>7</v>
      </c>
      <c r="N37">
        <f t="shared" ca="1" si="16"/>
        <v>12</v>
      </c>
      <c r="O37">
        <f t="shared" ca="1" si="16"/>
        <v>8</v>
      </c>
      <c r="P37">
        <f t="shared" ca="1" si="16"/>
        <v>3</v>
      </c>
      <c r="Q37">
        <f t="shared" ca="1" si="16"/>
        <v>9</v>
      </c>
      <c r="R37">
        <f t="shared" ca="1" si="16"/>
        <v>9</v>
      </c>
      <c r="S37">
        <f t="shared" ca="1" si="16"/>
        <v>6</v>
      </c>
      <c r="X37" s="4" t="s">
        <v>37</v>
      </c>
      <c r="Y37" s="4"/>
      <c r="Z37" s="4"/>
      <c r="AA37">
        <f ca="1">COUNTIF(AC2:AC34,200)+COUNTIF(AC2:AC34,500)</f>
        <v>11</v>
      </c>
    </row>
    <row r="38" spans="1:29">
      <c r="B38" t="s">
        <v>32</v>
      </c>
      <c r="C38">
        <f ca="1">COUNTIF(C2:C34,3)</f>
        <v>13</v>
      </c>
      <c r="D38">
        <f t="shared" ref="D38:S38" ca="1" si="17">COUNTIF(D2:D34,3)</f>
        <v>3</v>
      </c>
      <c r="E38">
        <f t="shared" ca="1" si="17"/>
        <v>6</v>
      </c>
      <c r="F38">
        <f t="shared" ca="1" si="17"/>
        <v>8</v>
      </c>
      <c r="G38">
        <f t="shared" ca="1" si="17"/>
        <v>7</v>
      </c>
      <c r="H38">
        <f t="shared" ca="1" si="17"/>
        <v>11</v>
      </c>
      <c r="I38">
        <f t="shared" ca="1" si="17"/>
        <v>7</v>
      </c>
      <c r="J38">
        <f t="shared" ca="1" si="17"/>
        <v>13</v>
      </c>
      <c r="K38">
        <f t="shared" ca="1" si="17"/>
        <v>12</v>
      </c>
      <c r="L38">
        <f t="shared" ca="1" si="17"/>
        <v>7</v>
      </c>
      <c r="M38">
        <f t="shared" ca="1" si="17"/>
        <v>4</v>
      </c>
      <c r="N38">
        <f t="shared" ca="1" si="17"/>
        <v>5</v>
      </c>
      <c r="O38">
        <f t="shared" ca="1" si="17"/>
        <v>11</v>
      </c>
      <c r="P38">
        <f t="shared" ca="1" si="17"/>
        <v>8</v>
      </c>
      <c r="Q38">
        <f t="shared" ca="1" si="17"/>
        <v>7</v>
      </c>
      <c r="R38">
        <f t="shared" ca="1" si="17"/>
        <v>9</v>
      </c>
      <c r="S38">
        <f t="shared" ca="1" si="17"/>
        <v>11</v>
      </c>
    </row>
    <row r="39" spans="1:29">
      <c r="B39" t="s">
        <v>33</v>
      </c>
      <c r="C39">
        <f ca="1">COUNTIF(C2:C34,2)</f>
        <v>6</v>
      </c>
      <c r="D39">
        <f t="shared" ref="D39:S39" ca="1" si="18">COUNTIF(D2:D34,2)</f>
        <v>12</v>
      </c>
      <c r="E39">
        <f t="shared" ca="1" si="18"/>
        <v>8</v>
      </c>
      <c r="F39">
        <f t="shared" ca="1" si="18"/>
        <v>9</v>
      </c>
      <c r="G39">
        <f t="shared" ca="1" si="18"/>
        <v>6</v>
      </c>
      <c r="H39">
        <f t="shared" ca="1" si="18"/>
        <v>9</v>
      </c>
      <c r="I39">
        <f t="shared" ca="1" si="18"/>
        <v>7</v>
      </c>
      <c r="J39">
        <f t="shared" ca="1" si="18"/>
        <v>7</v>
      </c>
      <c r="K39">
        <f t="shared" ca="1" si="18"/>
        <v>5</v>
      </c>
      <c r="L39">
        <f t="shared" ca="1" si="18"/>
        <v>5</v>
      </c>
      <c r="M39">
        <f t="shared" ca="1" si="18"/>
        <v>11</v>
      </c>
      <c r="N39">
        <f t="shared" ca="1" si="18"/>
        <v>7</v>
      </c>
      <c r="O39">
        <f t="shared" ca="1" si="18"/>
        <v>5</v>
      </c>
      <c r="P39">
        <f t="shared" ca="1" si="18"/>
        <v>12</v>
      </c>
      <c r="Q39">
        <f t="shared" ca="1" si="18"/>
        <v>5</v>
      </c>
      <c r="R39">
        <f t="shared" ca="1" si="18"/>
        <v>5</v>
      </c>
      <c r="S39">
        <f t="shared" ca="1" si="18"/>
        <v>9</v>
      </c>
    </row>
    <row r="40" spans="1:29">
      <c r="B40" t="s">
        <v>34</v>
      </c>
      <c r="C40">
        <f ca="1">COUNTIF(C2:C34,1)</f>
        <v>0</v>
      </c>
      <c r="D40">
        <f t="shared" ref="D40:S40" ca="1" si="19">COUNTIF(D2:D34,1)</f>
        <v>0</v>
      </c>
      <c r="E40">
        <f t="shared" ca="1" si="19"/>
        <v>1</v>
      </c>
      <c r="F40">
        <f t="shared" ca="1" si="19"/>
        <v>0</v>
      </c>
      <c r="G40">
        <f t="shared" ca="1" si="19"/>
        <v>2</v>
      </c>
      <c r="H40">
        <f t="shared" ca="1" si="19"/>
        <v>0</v>
      </c>
      <c r="I40">
        <f t="shared" ca="1" si="19"/>
        <v>0</v>
      </c>
      <c r="J40">
        <f t="shared" ca="1" si="19"/>
        <v>0</v>
      </c>
      <c r="K40">
        <f t="shared" ca="1" si="19"/>
        <v>1</v>
      </c>
      <c r="L40">
        <f t="shared" ca="1" si="19"/>
        <v>1</v>
      </c>
      <c r="M40">
        <f t="shared" ca="1" si="19"/>
        <v>1</v>
      </c>
      <c r="N40">
        <f t="shared" ca="1" si="19"/>
        <v>0</v>
      </c>
      <c r="O40">
        <f t="shared" ca="1" si="19"/>
        <v>0</v>
      </c>
      <c r="P40">
        <f t="shared" ca="1" si="19"/>
        <v>0</v>
      </c>
      <c r="Q40">
        <f t="shared" ca="1" si="19"/>
        <v>0</v>
      </c>
      <c r="R40">
        <f t="shared" ca="1" si="19"/>
        <v>0</v>
      </c>
      <c r="S40">
        <f t="shared" ca="1" si="19"/>
        <v>0</v>
      </c>
    </row>
    <row r="41" spans="1:29">
      <c r="B41" t="s">
        <v>35</v>
      </c>
      <c r="C41" s="3">
        <f ca="1">AVERAGE(C2:C34)</f>
        <v>3.4848484848484849</v>
      </c>
      <c r="D41" s="3">
        <f t="shared" ref="D41:S41" ca="1" si="20">AVERAGE(D2:D34)</f>
        <v>3.393939393939394</v>
      </c>
      <c r="E41" s="3">
        <f t="shared" ca="1" si="20"/>
        <v>3.393939393939394</v>
      </c>
      <c r="F41" s="3">
        <f t="shared" ca="1" si="20"/>
        <v>3.4848484848484849</v>
      </c>
      <c r="G41" s="3">
        <f t="shared" ca="1" si="20"/>
        <v>3.5151515151515151</v>
      </c>
      <c r="H41" s="3">
        <f t="shared" ca="1" si="20"/>
        <v>3.3333333333333335</v>
      </c>
      <c r="I41" s="3">
        <f t="shared" ca="1" si="20"/>
        <v>3.6363636363636362</v>
      </c>
      <c r="J41" s="3">
        <f t="shared" ca="1" si="20"/>
        <v>3.393939393939394</v>
      </c>
      <c r="K41" s="3">
        <f t="shared" ca="1" si="20"/>
        <v>3.4545454545454546</v>
      </c>
      <c r="L41" s="3">
        <f t="shared" ca="1" si="20"/>
        <v>3.6969696969696968</v>
      </c>
      <c r="M41" s="3">
        <f t="shared" ca="1" si="20"/>
        <v>3.4242424242424243</v>
      </c>
      <c r="N41" s="3">
        <f t="shared" ca="1" si="20"/>
        <v>3.7272727272727271</v>
      </c>
      <c r="O41" s="3">
        <f t="shared" ca="1" si="20"/>
        <v>3.6363636363636362</v>
      </c>
      <c r="P41" s="3">
        <f t="shared" ca="1" si="20"/>
        <v>3.3333333333333335</v>
      </c>
      <c r="Q41" s="3">
        <f t="shared" ca="1" si="20"/>
        <v>3.8787878787878789</v>
      </c>
      <c r="R41" s="3">
        <f t="shared" ca="1" si="20"/>
        <v>3.7272727272727271</v>
      </c>
      <c r="S41" s="3">
        <f t="shared" ca="1" si="20"/>
        <v>3.3333333333333335</v>
      </c>
    </row>
  </sheetData>
  <mergeCells count="2">
    <mergeCell ref="X36:Z36"/>
    <mergeCell ref="X37:Z37"/>
  </mergeCells>
  <conditionalFormatting sqref="AA2:AA34">
    <cfRule type="containsText" dxfId="16" priority="17" operator="containsText" text="tak">
      <formula>NOT(ISERROR(SEARCH("tak",AA2)))</formula>
    </cfRule>
  </conditionalFormatting>
  <conditionalFormatting sqref="AC2:AC34">
    <cfRule type="cellIs" dxfId="15" priority="16" operator="equal">
      <formula>500</formula>
    </cfRule>
    <cfRule type="cellIs" dxfId="14" priority="15" operator="equal">
      <formula>300</formula>
    </cfRule>
    <cfRule type="cellIs" dxfId="13" priority="13" operator="equal">
      <formula>200</formula>
    </cfRule>
    <cfRule type="cellIs" dxfId="12" priority="12" operator="equal">
      <formula>500</formula>
    </cfRule>
  </conditionalFormatting>
  <conditionalFormatting sqref="AB2:AB34">
    <cfRule type="containsText" dxfId="11" priority="14" operator="containsText" text="nie">
      <formula>NOT(ISERROR(SEARCH("nie",AB2)))</formula>
    </cfRule>
    <cfRule type="containsText" dxfId="10" priority="1" operator="containsText" text="warunek">
      <formula>NOT(ISERROR(SEARCH("warunek",AB2)))</formula>
    </cfRule>
  </conditionalFormatting>
  <conditionalFormatting sqref="C2:S34">
    <cfRule type="cellIs" dxfId="9" priority="11" operator="equal">
      <formula>5</formula>
    </cfRule>
    <cfRule type="cellIs" dxfId="8" priority="10" operator="equal">
      <formula>4</formula>
    </cfRule>
    <cfRule type="cellIs" dxfId="7" priority="9" operator="equal">
      <formula>4</formula>
    </cfRule>
    <cfRule type="cellIs" dxfId="6" priority="8" operator="equal">
      <formula>3</formula>
    </cfRule>
    <cfRule type="cellIs" dxfId="5" priority="7" operator="equal">
      <formula>2</formula>
    </cfRule>
    <cfRule type="cellIs" dxfId="4" priority="6" operator="equal">
      <formula>1</formula>
    </cfRule>
    <cfRule type="cellIs" dxfId="3" priority="5" operator="equal">
      <formula>6</formula>
    </cfRule>
    <cfRule type="cellIs" dxfId="2" priority="4" operator="equal">
      <formula>6</formula>
    </cfRule>
    <cfRule type="cellIs" dxfId="1" priority="3" operator="equal">
      <formula>6</formula>
    </cfRule>
    <cfRule type="cellIs" dxfId="0" priority="2" operator="equal">
      <formula>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" sqref="N3"/>
    </sheetView>
  </sheetViews>
  <sheetFormatPr defaultRowHeight="14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17" sqref="O17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</vt:lpstr>
      <vt:lpstr>średnie uczniów</vt:lpstr>
      <vt:lpstr>średnie przedmiotów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</dc:creator>
  <cp:lastModifiedBy>1bg</cp:lastModifiedBy>
  <dcterms:created xsi:type="dcterms:W3CDTF">2015-12-01T11:14:05Z</dcterms:created>
  <dcterms:modified xsi:type="dcterms:W3CDTF">2019-11-04T12:47:51Z</dcterms:modified>
</cp:coreProperties>
</file>