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,b,c" sheetId="1" r:id="rId1"/>
    <sheet name="wykres do b" sheetId="2" r:id="rId2"/>
    <sheet name="Arkusz3" sheetId="3" r:id="rId3"/>
  </sheets>
  <definedNames>
    <definedName name="szklarnia_4" localSheetId="0">'a,b,c'!#REF!</definedName>
    <definedName name="szklarnia_5" localSheetId="0">'a,b,c'!$A$2:$B$92</definedName>
    <definedName name="szklarnia_6" localSheetId="0">'a,b,c'!$H$2:$I$92</definedName>
    <definedName name="szklarnia_7" localSheetId="0">'a,b,c'!$O$2:$P$92</definedName>
  </definedNames>
  <calcPr calcId="125725"/>
</workbook>
</file>

<file path=xl/calcChain.xml><?xml version="1.0" encoding="utf-8"?>
<calcChain xmlns="http://schemas.openxmlformats.org/spreadsheetml/2006/main">
  <c r="W2" i="1"/>
  <c r="V2"/>
  <c r="U2"/>
  <c r="R2"/>
  <c r="K2"/>
  <c r="R32"/>
  <c r="K32"/>
  <c r="R63"/>
  <c r="S1" s="1"/>
  <c r="K63"/>
  <c r="D63"/>
  <c r="D32"/>
  <c r="D2"/>
  <c r="E1" s="1"/>
  <c r="L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2"/>
</calcChain>
</file>

<file path=xl/connections.xml><?xml version="1.0" encoding="utf-8"?>
<connections xmlns="http://schemas.openxmlformats.org/spreadsheetml/2006/main">
  <connection id="1" name="szklarnia_1" type="6" refreshedVersion="3" background="1" saveData="1">
    <textPr codePage="852" sourceFile="C:\Users\1bg\Desktop\5\szklarnia_1.txt" decimal="," thousands=" ">
      <textFields>
        <textField/>
      </textFields>
    </textPr>
  </connection>
  <connection id="2" name="szklarnia_11" type="6" refreshedVersion="3" background="1">
    <textPr codePage="852" sourceFile="C:\Users\1bg\Desktop\5\szklarnia_1.txt" decimal="," thousands=" ">
      <textFields>
        <textField/>
      </textFields>
    </textPr>
  </connection>
  <connection id="3" name="szklarnia_2" type="6" refreshedVersion="3" background="1" saveData="1">
    <textPr codePage="852" sourceFile="C:\Users\1bg\Desktop\5\szklarnia_2.txt" decimal="," thousands=" ">
      <textFields>
        <textField/>
      </textFields>
    </textPr>
  </connection>
  <connection id="4" name="szklarnia_3" type="6" refreshedVersion="3" background="1" saveData="1">
    <textPr codePage="852" sourceFile="C:\Users\1bg\Desktop\5\szklarnia_3.txt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<sst xmlns="http://schemas.openxmlformats.org/spreadsheetml/2006/main" count="13" uniqueCount="11">
  <si>
    <t>Szklarnia #2</t>
  </si>
  <si>
    <t>Szklarnia #3</t>
  </si>
  <si>
    <t>Szklarnia #1</t>
  </si>
  <si>
    <t>średni miesięczny dochód:</t>
  </si>
  <si>
    <t>IV</t>
  </si>
  <si>
    <t>V</t>
  </si>
  <si>
    <t>VI</t>
  </si>
  <si>
    <t>Ranek</t>
  </si>
  <si>
    <t>Południe</t>
  </si>
  <si>
    <t>Popołudnie</t>
  </si>
  <si>
    <t>Wieczór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</si>
</sst>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'a,b,c'!$A$1</c:f>
              <c:strCache>
                <c:ptCount val="1"/>
                <c:pt idx="0">
                  <c:v>Szklarnia #1</c:v>
                </c:pt>
              </c:strCache>
            </c:strRef>
          </c:tx>
          <c:cat>
            <c:strRef>
              <c:f>('a,b,c'!$T$2,'a,b,c'!$T$32,'a,b,c'!$T$63)</c:f>
              <c:strCache>
                <c:ptCount val="3"/>
                <c:pt idx="0">
                  <c:v>IV</c:v>
                </c:pt>
                <c:pt idx="1">
                  <c:v>V</c:v>
                </c:pt>
                <c:pt idx="2">
                  <c:v>VI</c:v>
                </c:pt>
              </c:strCache>
            </c:strRef>
          </c:cat>
          <c:val>
            <c:numRef>
              <c:f>('a,b,c'!$D$2,'a,b,c'!$K$2,'a,b,c'!$R$2)</c:f>
              <c:numCache>
                <c:formatCode>General</c:formatCode>
                <c:ptCount val="3"/>
                <c:pt idx="0">
                  <c:v>68042</c:v>
                </c:pt>
                <c:pt idx="1">
                  <c:v>57412</c:v>
                </c:pt>
                <c:pt idx="2">
                  <c:v>76736</c:v>
                </c:pt>
              </c:numCache>
            </c:numRef>
          </c:val>
        </c:ser>
        <c:ser>
          <c:idx val="1"/>
          <c:order val="1"/>
          <c:tx>
            <c:strRef>
              <c:f>'a,b,c'!$H$1</c:f>
              <c:strCache>
                <c:ptCount val="1"/>
                <c:pt idx="0">
                  <c:v>Szklarnia #2</c:v>
                </c:pt>
              </c:strCache>
            </c:strRef>
          </c:tx>
          <c:cat>
            <c:strRef>
              <c:f>('a,b,c'!$T$2,'a,b,c'!$T$32,'a,b,c'!$T$63)</c:f>
              <c:strCache>
                <c:ptCount val="3"/>
                <c:pt idx="0">
                  <c:v>IV</c:v>
                </c:pt>
                <c:pt idx="1">
                  <c:v>V</c:v>
                </c:pt>
                <c:pt idx="2">
                  <c:v>VI</c:v>
                </c:pt>
              </c:strCache>
            </c:strRef>
          </c:cat>
          <c:val>
            <c:numRef>
              <c:f>('a,b,c'!$D$32,'a,b,c'!$K$32,'a,b,c'!$R$32)</c:f>
              <c:numCache>
                <c:formatCode>General</c:formatCode>
                <c:ptCount val="3"/>
                <c:pt idx="0">
                  <c:v>70778</c:v>
                </c:pt>
                <c:pt idx="1">
                  <c:v>84152</c:v>
                </c:pt>
                <c:pt idx="2">
                  <c:v>61148</c:v>
                </c:pt>
              </c:numCache>
            </c:numRef>
          </c:val>
        </c:ser>
        <c:ser>
          <c:idx val="2"/>
          <c:order val="2"/>
          <c:tx>
            <c:strRef>
              <c:f>'a,b,c'!$O$1</c:f>
              <c:strCache>
                <c:ptCount val="1"/>
                <c:pt idx="0">
                  <c:v>Szklarnia #3</c:v>
                </c:pt>
              </c:strCache>
            </c:strRef>
          </c:tx>
          <c:cat>
            <c:strRef>
              <c:f>('a,b,c'!$T$2,'a,b,c'!$T$32,'a,b,c'!$T$63)</c:f>
              <c:strCache>
                <c:ptCount val="3"/>
                <c:pt idx="0">
                  <c:v>IV</c:v>
                </c:pt>
                <c:pt idx="1">
                  <c:v>V</c:v>
                </c:pt>
                <c:pt idx="2">
                  <c:v>VI</c:v>
                </c:pt>
              </c:strCache>
            </c:strRef>
          </c:cat>
          <c:val>
            <c:numRef>
              <c:f>('a,b,c'!$D$63,'a,b,c'!$K$63,'a,b,c'!$R$63)</c:f>
              <c:numCache>
                <c:formatCode>General</c:formatCode>
                <c:ptCount val="3"/>
                <c:pt idx="0">
                  <c:v>67300</c:v>
                </c:pt>
                <c:pt idx="1">
                  <c:v>59416</c:v>
                </c:pt>
                <c:pt idx="2">
                  <c:v>81250</c:v>
                </c:pt>
              </c:numCache>
            </c:numRef>
          </c:val>
        </c:ser>
        <c:axId val="80798080"/>
        <c:axId val="80799616"/>
      </c:barChart>
      <c:catAx>
        <c:axId val="80798080"/>
        <c:scaling>
          <c:orientation val="minMax"/>
        </c:scaling>
        <c:axPos val="b"/>
        <c:tickLblPos val="nextTo"/>
        <c:crossAx val="80799616"/>
        <c:crosses val="autoZero"/>
        <c:auto val="1"/>
        <c:lblAlgn val="ctr"/>
        <c:lblOffset val="100"/>
      </c:catAx>
      <c:valAx>
        <c:axId val="80799616"/>
        <c:scaling>
          <c:orientation val="minMax"/>
        </c:scaling>
        <c:axPos val="l"/>
        <c:majorGridlines/>
        <c:numFmt formatCode="General" sourceLinked="1"/>
        <c:tickLblPos val="nextTo"/>
        <c:crossAx val="80798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210416</xdr:colOff>
      <xdr:row>14</xdr:row>
      <xdr:rowOff>71437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zklarnia_7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zklarnia_6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zklarnia_5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2"/>
  <sheetViews>
    <sheetView tabSelected="1" zoomScale="55" zoomScaleNormal="55" workbookViewId="0">
      <selection activeCell="W2" sqref="W2"/>
    </sheetView>
  </sheetViews>
  <sheetFormatPr defaultRowHeight="15"/>
  <cols>
    <col min="1" max="1" width="10.42578125" bestFit="1" customWidth="1"/>
    <col min="2" max="2" width="5" customWidth="1"/>
    <col min="3" max="3" width="6.42578125" bestFit="1" customWidth="1"/>
    <col min="4" max="4" width="12" bestFit="1" customWidth="1"/>
    <col min="6" max="6" width="11.140625" bestFit="1" customWidth="1"/>
    <col min="8" max="8" width="10.42578125" bestFit="1" customWidth="1"/>
    <col min="9" max="9" width="5" customWidth="1"/>
    <col min="10" max="10" width="6.140625" customWidth="1"/>
    <col min="11" max="11" width="12" bestFit="1" customWidth="1"/>
    <col min="13" max="13" width="11.140625" bestFit="1" customWidth="1"/>
    <col min="15" max="15" width="10.42578125" bestFit="1" customWidth="1"/>
    <col min="16" max="16" width="5" customWidth="1"/>
    <col min="17" max="17" width="6.140625" customWidth="1"/>
    <col min="18" max="19" width="12" bestFit="1" customWidth="1"/>
    <col min="20" max="20" width="11.140625" bestFit="1" customWidth="1"/>
    <col min="21" max="21" width="7.42578125" bestFit="1" customWidth="1"/>
    <col min="22" max="22" width="9" bestFit="1" customWidth="1"/>
    <col min="23" max="23" width="11.28515625" bestFit="1" customWidth="1"/>
    <col min="24" max="24" width="8.140625" bestFit="1" customWidth="1"/>
  </cols>
  <sheetData>
    <row r="1" spans="1:24" ht="45">
      <c r="A1" s="4" t="s">
        <v>2</v>
      </c>
      <c r="B1" s="4"/>
      <c r="C1" s="2"/>
      <c r="D1" s="3" t="s">
        <v>3</v>
      </c>
      <c r="E1">
        <f>AVERAGE(D2,D32,D63)</f>
        <v>68706.666666666672</v>
      </c>
      <c r="H1" s="4" t="s">
        <v>0</v>
      </c>
      <c r="I1" s="4"/>
      <c r="J1" s="2"/>
      <c r="K1" s="3" t="s">
        <v>3</v>
      </c>
      <c r="L1">
        <f>AVERAGE(K2,K32,K63)</f>
        <v>66993.333333333328</v>
      </c>
      <c r="O1" s="4" t="s">
        <v>1</v>
      </c>
      <c r="P1" s="4"/>
      <c r="Q1" s="2"/>
      <c r="R1" s="3" t="s">
        <v>3</v>
      </c>
      <c r="S1">
        <f>AVERAGE(R2,R32,R63)</f>
        <v>73044.666666666672</v>
      </c>
      <c r="U1" t="s">
        <v>7</v>
      </c>
      <c r="V1" t="s">
        <v>8</v>
      </c>
      <c r="W1" t="s">
        <v>9</v>
      </c>
      <c r="X1" t="s">
        <v>10</v>
      </c>
    </row>
    <row r="2" spans="1:24">
      <c r="A2" s="1">
        <v>38078</v>
      </c>
      <c r="B2">
        <v>1325</v>
      </c>
      <c r="C2">
        <f>IF(B2&gt;=1000,B2*2,B2*2-100)</f>
        <v>2650</v>
      </c>
      <c r="D2">
        <f>SUM(C2:C31)</f>
        <v>68042</v>
      </c>
      <c r="H2" s="1">
        <v>38078</v>
      </c>
      <c r="I2">
        <v>923</v>
      </c>
      <c r="J2">
        <f>IF(I2&gt;=1000,I2*2,I2*2-100)</f>
        <v>1746</v>
      </c>
      <c r="K2">
        <f>SUM(J2:J31)</f>
        <v>57412</v>
      </c>
      <c r="O2" s="1">
        <v>38078</v>
      </c>
      <c r="P2">
        <v>1180</v>
      </c>
      <c r="Q2">
        <f>IF(P2&gt;=1000,P2*2,P2*2-100)</f>
        <v>2360</v>
      </c>
      <c r="R2">
        <f>SUM(Q2:Q31)</f>
        <v>76736</v>
      </c>
      <c r="T2" t="s">
        <v>4</v>
      </c>
      <c r="U2">
        <f>8000+Q2+J2+C2</f>
        <v>14756</v>
      </c>
      <c r="V2">
        <f>IF(U2&gt;20000,20000,U2)</f>
        <v>14756</v>
      </c>
      <c r="W2">
        <f>IF(V2&lt;5000,0,V2-5000)</f>
        <v>9756</v>
      </c>
    </row>
    <row r="3" spans="1:24">
      <c r="A3" s="1">
        <v>38079</v>
      </c>
      <c r="B3">
        <v>999</v>
      </c>
      <c r="C3">
        <f t="shared" ref="C3:C66" si="0">IF(B3&gt;=1000,B3*2,B3*2-100)</f>
        <v>1898</v>
      </c>
      <c r="H3" s="1">
        <v>38079</v>
      </c>
      <c r="I3">
        <v>984</v>
      </c>
      <c r="J3">
        <f t="shared" ref="J3:J66" si="1">IF(I3&gt;=1000,I3*2,I3*2-100)</f>
        <v>1868</v>
      </c>
      <c r="O3" s="1">
        <v>38079</v>
      </c>
      <c r="P3">
        <v>1368</v>
      </c>
      <c r="Q3">
        <f t="shared" ref="Q3:Q66" si="2">IF(P3&gt;=1000,P3*2,P3*2-100)</f>
        <v>2736</v>
      </c>
    </row>
    <row r="4" spans="1:24">
      <c r="A4" s="1">
        <v>38080</v>
      </c>
      <c r="B4">
        <v>1217</v>
      </c>
      <c r="C4">
        <f t="shared" si="0"/>
        <v>2434</v>
      </c>
      <c r="H4" s="1">
        <v>38080</v>
      </c>
      <c r="I4">
        <v>928</v>
      </c>
      <c r="J4">
        <f t="shared" si="1"/>
        <v>1756</v>
      </c>
      <c r="O4" s="1">
        <v>38080</v>
      </c>
      <c r="P4">
        <v>1104</v>
      </c>
      <c r="Q4">
        <f t="shared" si="2"/>
        <v>2208</v>
      </c>
    </row>
    <row r="5" spans="1:24">
      <c r="A5" s="1">
        <v>38081</v>
      </c>
      <c r="B5">
        <v>1206</v>
      </c>
      <c r="C5">
        <f t="shared" si="0"/>
        <v>2412</v>
      </c>
      <c r="H5" s="1">
        <v>38081</v>
      </c>
      <c r="I5">
        <v>928</v>
      </c>
      <c r="J5">
        <f t="shared" si="1"/>
        <v>1756</v>
      </c>
      <c r="O5" s="1">
        <v>38081</v>
      </c>
      <c r="P5">
        <v>1662</v>
      </c>
      <c r="Q5">
        <f t="shared" si="2"/>
        <v>3324</v>
      </c>
    </row>
    <row r="6" spans="1:24">
      <c r="A6" s="1">
        <v>38082</v>
      </c>
      <c r="B6">
        <v>1080</v>
      </c>
      <c r="C6">
        <f t="shared" si="0"/>
        <v>2160</v>
      </c>
      <c r="H6" s="1">
        <v>38082</v>
      </c>
      <c r="I6">
        <v>891</v>
      </c>
      <c r="J6">
        <f t="shared" si="1"/>
        <v>1682</v>
      </c>
      <c r="O6" s="1">
        <v>38082</v>
      </c>
      <c r="P6">
        <v>979</v>
      </c>
      <c r="Q6">
        <f t="shared" si="2"/>
        <v>1858</v>
      </c>
    </row>
    <row r="7" spans="1:24">
      <c r="A7" s="1">
        <v>38083</v>
      </c>
      <c r="B7">
        <v>1123</v>
      </c>
      <c r="C7">
        <f t="shared" si="0"/>
        <v>2246</v>
      </c>
      <c r="H7" s="1">
        <v>38083</v>
      </c>
      <c r="I7">
        <v>829</v>
      </c>
      <c r="J7">
        <f t="shared" si="1"/>
        <v>1558</v>
      </c>
      <c r="O7" s="1">
        <v>38083</v>
      </c>
      <c r="P7">
        <v>1422</v>
      </c>
      <c r="Q7">
        <f t="shared" si="2"/>
        <v>2844</v>
      </c>
    </row>
    <row r="8" spans="1:24">
      <c r="A8" s="1">
        <v>38084</v>
      </c>
      <c r="B8">
        <v>1230</v>
      </c>
      <c r="C8">
        <f t="shared" si="0"/>
        <v>2460</v>
      </c>
      <c r="H8" s="1">
        <v>38084</v>
      </c>
      <c r="I8">
        <v>975</v>
      </c>
      <c r="J8">
        <f t="shared" si="1"/>
        <v>1850</v>
      </c>
      <c r="O8" s="1">
        <v>38084</v>
      </c>
      <c r="P8">
        <v>1729</v>
      </c>
      <c r="Q8">
        <f t="shared" si="2"/>
        <v>3458</v>
      </c>
    </row>
    <row r="9" spans="1:24">
      <c r="A9" s="1">
        <v>38085</v>
      </c>
      <c r="B9">
        <v>928</v>
      </c>
      <c r="C9">
        <f t="shared" si="0"/>
        <v>1756</v>
      </c>
      <c r="H9" s="1">
        <v>38085</v>
      </c>
      <c r="I9">
        <v>1091</v>
      </c>
      <c r="J9">
        <f t="shared" si="1"/>
        <v>2182</v>
      </c>
      <c r="O9" s="1">
        <v>38085</v>
      </c>
      <c r="P9">
        <v>1154</v>
      </c>
      <c r="Q9">
        <f t="shared" si="2"/>
        <v>2308</v>
      </c>
    </row>
    <row r="10" spans="1:24">
      <c r="A10" s="1">
        <v>38086</v>
      </c>
      <c r="B10">
        <v>1236</v>
      </c>
      <c r="C10">
        <f t="shared" si="0"/>
        <v>2472</v>
      </c>
      <c r="H10" s="1">
        <v>38086</v>
      </c>
      <c r="I10">
        <v>1000</v>
      </c>
      <c r="J10">
        <f t="shared" si="1"/>
        <v>2000</v>
      </c>
      <c r="O10" s="1">
        <v>38086</v>
      </c>
      <c r="P10">
        <v>1018</v>
      </c>
      <c r="Q10">
        <f t="shared" si="2"/>
        <v>2036</v>
      </c>
    </row>
    <row r="11" spans="1:24">
      <c r="A11" s="1">
        <v>38087</v>
      </c>
      <c r="B11">
        <v>1371</v>
      </c>
      <c r="C11">
        <f t="shared" si="0"/>
        <v>2742</v>
      </c>
      <c r="H11" s="1">
        <v>38087</v>
      </c>
      <c r="I11">
        <v>1117</v>
      </c>
      <c r="J11">
        <f t="shared" si="1"/>
        <v>2234</v>
      </c>
      <c r="O11" s="1">
        <v>38087</v>
      </c>
      <c r="P11">
        <v>981</v>
      </c>
      <c r="Q11">
        <f t="shared" si="2"/>
        <v>1862</v>
      </c>
    </row>
    <row r="12" spans="1:24">
      <c r="A12" s="1">
        <v>38088</v>
      </c>
      <c r="B12">
        <v>1293</v>
      </c>
      <c r="C12">
        <f t="shared" si="0"/>
        <v>2586</v>
      </c>
      <c r="H12" s="1">
        <v>38088</v>
      </c>
      <c r="I12">
        <v>1192</v>
      </c>
      <c r="J12">
        <f t="shared" si="1"/>
        <v>2384</v>
      </c>
      <c r="O12" s="1">
        <v>38088</v>
      </c>
      <c r="P12">
        <v>1677</v>
      </c>
      <c r="Q12">
        <f t="shared" si="2"/>
        <v>3354</v>
      </c>
    </row>
    <row r="13" spans="1:24">
      <c r="A13" s="1">
        <v>38089</v>
      </c>
      <c r="B13">
        <v>1012</v>
      </c>
      <c r="C13">
        <f t="shared" si="0"/>
        <v>2024</v>
      </c>
      <c r="H13" s="1">
        <v>38089</v>
      </c>
      <c r="I13">
        <v>1024</v>
      </c>
      <c r="J13">
        <f t="shared" si="1"/>
        <v>2048</v>
      </c>
      <c r="O13" s="1">
        <v>38089</v>
      </c>
      <c r="P13">
        <v>1407</v>
      </c>
      <c r="Q13">
        <f t="shared" si="2"/>
        <v>2814</v>
      </c>
    </row>
    <row r="14" spans="1:24">
      <c r="A14" s="1">
        <v>38090</v>
      </c>
      <c r="B14">
        <v>1120</v>
      </c>
      <c r="C14">
        <f t="shared" si="0"/>
        <v>2240</v>
      </c>
      <c r="H14" s="1">
        <v>38090</v>
      </c>
      <c r="I14">
        <v>807</v>
      </c>
      <c r="J14">
        <f t="shared" si="1"/>
        <v>1514</v>
      </c>
      <c r="O14" s="1">
        <v>38090</v>
      </c>
      <c r="P14">
        <v>1210</v>
      </c>
      <c r="Q14">
        <f t="shared" si="2"/>
        <v>2420</v>
      </c>
    </row>
    <row r="15" spans="1:24">
      <c r="A15" s="1">
        <v>38091</v>
      </c>
      <c r="B15">
        <v>1071</v>
      </c>
      <c r="C15">
        <f t="shared" si="0"/>
        <v>2142</v>
      </c>
      <c r="H15" s="1">
        <v>38091</v>
      </c>
      <c r="I15">
        <v>826</v>
      </c>
      <c r="J15">
        <f t="shared" si="1"/>
        <v>1552</v>
      </c>
      <c r="O15" s="1">
        <v>38091</v>
      </c>
      <c r="P15">
        <v>1110</v>
      </c>
      <c r="Q15">
        <f t="shared" si="2"/>
        <v>2220</v>
      </c>
    </row>
    <row r="16" spans="1:24">
      <c r="A16" s="1">
        <v>38092</v>
      </c>
      <c r="B16">
        <v>1151</v>
      </c>
      <c r="C16">
        <f t="shared" si="0"/>
        <v>2302</v>
      </c>
      <c r="H16" s="1">
        <v>38092</v>
      </c>
      <c r="I16">
        <v>1145</v>
      </c>
      <c r="J16">
        <f t="shared" si="1"/>
        <v>2290</v>
      </c>
      <c r="O16" s="1">
        <v>38092</v>
      </c>
      <c r="P16">
        <v>1055</v>
      </c>
      <c r="Q16">
        <f t="shared" si="2"/>
        <v>2110</v>
      </c>
    </row>
    <row r="17" spans="1:20">
      <c r="A17" s="1">
        <v>38093</v>
      </c>
      <c r="B17">
        <v>1238</v>
      </c>
      <c r="C17">
        <f t="shared" si="0"/>
        <v>2476</v>
      </c>
      <c r="H17" s="1">
        <v>38093</v>
      </c>
      <c r="I17">
        <v>1018</v>
      </c>
      <c r="J17">
        <f t="shared" si="1"/>
        <v>2036</v>
      </c>
      <c r="O17" s="1">
        <v>38093</v>
      </c>
      <c r="P17">
        <v>1072</v>
      </c>
      <c r="Q17">
        <f t="shared" si="2"/>
        <v>2144</v>
      </c>
    </row>
    <row r="18" spans="1:20">
      <c r="A18" s="1">
        <v>38094</v>
      </c>
      <c r="B18">
        <v>1394</v>
      </c>
      <c r="C18">
        <f t="shared" si="0"/>
        <v>2788</v>
      </c>
      <c r="H18" s="1">
        <v>38094</v>
      </c>
      <c r="I18">
        <v>1132</v>
      </c>
      <c r="J18">
        <f t="shared" si="1"/>
        <v>2264</v>
      </c>
      <c r="O18" s="1">
        <v>38094</v>
      </c>
      <c r="P18">
        <v>1198</v>
      </c>
      <c r="Q18">
        <f t="shared" si="2"/>
        <v>2396</v>
      </c>
    </row>
    <row r="19" spans="1:20">
      <c r="A19" s="1">
        <v>38095</v>
      </c>
      <c r="B19">
        <v>1282</v>
      </c>
      <c r="C19">
        <f t="shared" si="0"/>
        <v>2564</v>
      </c>
      <c r="H19" s="1">
        <v>38095</v>
      </c>
      <c r="I19">
        <v>1087</v>
      </c>
      <c r="J19">
        <f t="shared" si="1"/>
        <v>2174</v>
      </c>
      <c r="O19" s="1">
        <v>38095</v>
      </c>
      <c r="P19">
        <v>1448</v>
      </c>
      <c r="Q19">
        <f t="shared" si="2"/>
        <v>2896</v>
      </c>
    </row>
    <row r="20" spans="1:20">
      <c r="A20" s="1">
        <v>38096</v>
      </c>
      <c r="B20">
        <v>1094</v>
      </c>
      <c r="C20">
        <f t="shared" si="0"/>
        <v>2188</v>
      </c>
      <c r="H20" s="1">
        <v>38096</v>
      </c>
      <c r="I20">
        <v>1052</v>
      </c>
      <c r="J20">
        <f t="shared" si="1"/>
        <v>2104</v>
      </c>
      <c r="O20" s="1">
        <v>38096</v>
      </c>
      <c r="P20">
        <v>957</v>
      </c>
      <c r="Q20">
        <f t="shared" si="2"/>
        <v>1814</v>
      </c>
    </row>
    <row r="21" spans="1:20">
      <c r="A21" s="1">
        <v>38097</v>
      </c>
      <c r="B21">
        <v>1374</v>
      </c>
      <c r="C21">
        <f t="shared" si="0"/>
        <v>2748</v>
      </c>
      <c r="H21" s="1">
        <v>38097</v>
      </c>
      <c r="I21">
        <v>862</v>
      </c>
      <c r="J21">
        <f t="shared" si="1"/>
        <v>1624</v>
      </c>
      <c r="O21" s="1">
        <v>38097</v>
      </c>
      <c r="P21">
        <v>1483</v>
      </c>
      <c r="Q21">
        <f t="shared" si="2"/>
        <v>2966</v>
      </c>
    </row>
    <row r="22" spans="1:20">
      <c r="A22" s="1">
        <v>38098</v>
      </c>
      <c r="B22">
        <v>1075</v>
      </c>
      <c r="C22">
        <f t="shared" si="0"/>
        <v>2150</v>
      </c>
      <c r="H22" s="1">
        <v>38098</v>
      </c>
      <c r="I22">
        <v>961</v>
      </c>
      <c r="J22">
        <f t="shared" si="1"/>
        <v>1822</v>
      </c>
      <c r="O22" s="1">
        <v>38098</v>
      </c>
      <c r="P22">
        <v>1041</v>
      </c>
      <c r="Q22">
        <f t="shared" si="2"/>
        <v>2082</v>
      </c>
    </row>
    <row r="23" spans="1:20">
      <c r="A23" s="1">
        <v>38099</v>
      </c>
      <c r="B23">
        <v>1064</v>
      </c>
      <c r="C23">
        <f t="shared" si="0"/>
        <v>2128</v>
      </c>
      <c r="H23" s="1">
        <v>38099</v>
      </c>
      <c r="I23">
        <v>1006</v>
      </c>
      <c r="J23">
        <f t="shared" si="1"/>
        <v>2012</v>
      </c>
      <c r="O23" s="1">
        <v>38099</v>
      </c>
      <c r="P23">
        <v>1056</v>
      </c>
      <c r="Q23">
        <f t="shared" si="2"/>
        <v>2112</v>
      </c>
    </row>
    <row r="24" spans="1:20">
      <c r="A24" s="1">
        <v>38100</v>
      </c>
      <c r="B24">
        <v>1074</v>
      </c>
      <c r="C24">
        <f t="shared" si="0"/>
        <v>2148</v>
      </c>
      <c r="H24" s="1">
        <v>38100</v>
      </c>
      <c r="I24">
        <v>906</v>
      </c>
      <c r="J24">
        <f t="shared" si="1"/>
        <v>1712</v>
      </c>
      <c r="O24" s="1">
        <v>38100</v>
      </c>
      <c r="P24">
        <v>1669</v>
      </c>
      <c r="Q24">
        <f t="shared" si="2"/>
        <v>3338</v>
      </c>
    </row>
    <row r="25" spans="1:20">
      <c r="A25" s="1">
        <v>38101</v>
      </c>
      <c r="B25">
        <v>928</v>
      </c>
      <c r="C25">
        <f t="shared" si="0"/>
        <v>1756</v>
      </c>
      <c r="H25" s="1">
        <v>38101</v>
      </c>
      <c r="I25">
        <v>985</v>
      </c>
      <c r="J25">
        <f t="shared" si="1"/>
        <v>1870</v>
      </c>
      <c r="O25" s="1">
        <v>38101</v>
      </c>
      <c r="P25">
        <v>1357</v>
      </c>
      <c r="Q25">
        <f t="shared" si="2"/>
        <v>2714</v>
      </c>
    </row>
    <row r="26" spans="1:20">
      <c r="A26" s="1">
        <v>38102</v>
      </c>
      <c r="B26">
        <v>1393</v>
      </c>
      <c r="C26">
        <f t="shared" si="0"/>
        <v>2786</v>
      </c>
      <c r="H26" s="1">
        <v>38102</v>
      </c>
      <c r="I26">
        <v>898</v>
      </c>
      <c r="J26">
        <f t="shared" si="1"/>
        <v>1696</v>
      </c>
      <c r="O26" s="1">
        <v>38102</v>
      </c>
      <c r="P26">
        <v>1489</v>
      </c>
      <c r="Q26">
        <f t="shared" si="2"/>
        <v>2978</v>
      </c>
    </row>
    <row r="27" spans="1:20">
      <c r="A27" s="1">
        <v>38103</v>
      </c>
      <c r="B27">
        <v>1083</v>
      </c>
      <c r="C27">
        <f t="shared" si="0"/>
        <v>2166</v>
      </c>
      <c r="H27" s="1">
        <v>38103</v>
      </c>
      <c r="I27">
        <v>1191</v>
      </c>
      <c r="J27">
        <f t="shared" si="1"/>
        <v>2382</v>
      </c>
      <c r="O27" s="1">
        <v>38103</v>
      </c>
      <c r="P27">
        <v>987</v>
      </c>
      <c r="Q27">
        <f t="shared" si="2"/>
        <v>1874</v>
      </c>
    </row>
    <row r="28" spans="1:20">
      <c r="A28" s="1">
        <v>38104</v>
      </c>
      <c r="B28">
        <v>941</v>
      </c>
      <c r="C28">
        <f t="shared" si="0"/>
        <v>1782</v>
      </c>
      <c r="H28" s="1">
        <v>38104</v>
      </c>
      <c r="I28">
        <v>802</v>
      </c>
      <c r="J28">
        <f t="shared" si="1"/>
        <v>1504</v>
      </c>
      <c r="O28" s="1">
        <v>38104</v>
      </c>
      <c r="P28">
        <v>1723</v>
      </c>
      <c r="Q28">
        <f t="shared" si="2"/>
        <v>3446</v>
      </c>
    </row>
    <row r="29" spans="1:20">
      <c r="A29" s="1">
        <v>38105</v>
      </c>
      <c r="B29">
        <v>917</v>
      </c>
      <c r="C29">
        <f t="shared" si="0"/>
        <v>1734</v>
      </c>
      <c r="H29" s="1">
        <v>38105</v>
      </c>
      <c r="I29">
        <v>836</v>
      </c>
      <c r="J29">
        <f t="shared" si="1"/>
        <v>1572</v>
      </c>
      <c r="O29" s="1">
        <v>38105</v>
      </c>
      <c r="P29">
        <v>1384</v>
      </c>
      <c r="Q29">
        <f t="shared" si="2"/>
        <v>2768</v>
      </c>
    </row>
    <row r="30" spans="1:20">
      <c r="A30" s="1">
        <v>38106</v>
      </c>
      <c r="B30">
        <v>1167</v>
      </c>
      <c r="C30">
        <f t="shared" si="0"/>
        <v>2334</v>
      </c>
      <c r="H30" s="1">
        <v>38106</v>
      </c>
      <c r="I30">
        <v>1107</v>
      </c>
      <c r="J30">
        <f t="shared" si="1"/>
        <v>2214</v>
      </c>
      <c r="O30" s="1">
        <v>38106</v>
      </c>
      <c r="P30">
        <v>1105</v>
      </c>
      <c r="Q30">
        <f t="shared" si="2"/>
        <v>2210</v>
      </c>
    </row>
    <row r="31" spans="1:20">
      <c r="A31" s="1">
        <v>38107</v>
      </c>
      <c r="B31">
        <v>935</v>
      </c>
      <c r="C31">
        <f t="shared" si="0"/>
        <v>1770</v>
      </c>
      <c r="H31" s="1">
        <v>38107</v>
      </c>
      <c r="I31">
        <v>1003</v>
      </c>
      <c r="J31">
        <f t="shared" si="1"/>
        <v>2006</v>
      </c>
      <c r="O31" s="1">
        <v>38107</v>
      </c>
      <c r="P31">
        <v>1543</v>
      </c>
      <c r="Q31">
        <f t="shared" si="2"/>
        <v>3086</v>
      </c>
    </row>
    <row r="32" spans="1:20">
      <c r="A32" s="1">
        <v>38108</v>
      </c>
      <c r="B32">
        <v>1016</v>
      </c>
      <c r="C32">
        <f t="shared" si="0"/>
        <v>2032</v>
      </c>
      <c r="D32">
        <f>SUM(C32:C62)</f>
        <v>70778</v>
      </c>
      <c r="H32" s="1">
        <v>38108</v>
      </c>
      <c r="I32">
        <v>1126</v>
      </c>
      <c r="J32">
        <f t="shared" si="1"/>
        <v>2252</v>
      </c>
      <c r="K32">
        <f>SUM(J32:J62)</f>
        <v>84152</v>
      </c>
      <c r="O32" s="1">
        <v>38108</v>
      </c>
      <c r="P32">
        <v>1099</v>
      </c>
      <c r="Q32">
        <f t="shared" si="2"/>
        <v>2198</v>
      </c>
      <c r="R32">
        <f>SUM(Q32:Q62)</f>
        <v>61148</v>
      </c>
      <c r="T32" t="s">
        <v>5</v>
      </c>
    </row>
    <row r="33" spans="1:17">
      <c r="A33" s="1">
        <v>38109</v>
      </c>
      <c r="B33">
        <v>1365</v>
      </c>
      <c r="C33">
        <f t="shared" si="0"/>
        <v>2730</v>
      </c>
      <c r="H33" s="1">
        <v>38109</v>
      </c>
      <c r="I33">
        <v>1098</v>
      </c>
      <c r="J33">
        <f t="shared" si="1"/>
        <v>2196</v>
      </c>
      <c r="O33" s="1">
        <v>38109</v>
      </c>
      <c r="P33">
        <v>1034</v>
      </c>
      <c r="Q33">
        <f t="shared" si="2"/>
        <v>2068</v>
      </c>
    </row>
    <row r="34" spans="1:17">
      <c r="A34" s="1">
        <v>38110</v>
      </c>
      <c r="B34">
        <v>1034</v>
      </c>
      <c r="C34">
        <f t="shared" si="0"/>
        <v>2068</v>
      </c>
      <c r="H34" s="1">
        <v>38110</v>
      </c>
      <c r="I34">
        <v>1316</v>
      </c>
      <c r="J34">
        <f t="shared" si="1"/>
        <v>2632</v>
      </c>
      <c r="O34" s="1">
        <v>38110</v>
      </c>
      <c r="P34">
        <v>1038</v>
      </c>
      <c r="Q34">
        <f t="shared" si="2"/>
        <v>2076</v>
      </c>
    </row>
    <row r="35" spans="1:17">
      <c r="A35" s="1">
        <v>38111</v>
      </c>
      <c r="B35">
        <v>1264</v>
      </c>
      <c r="C35">
        <f t="shared" si="0"/>
        <v>2528</v>
      </c>
      <c r="H35" s="1">
        <v>38111</v>
      </c>
      <c r="I35">
        <v>964</v>
      </c>
      <c r="J35">
        <f t="shared" si="1"/>
        <v>1828</v>
      </c>
      <c r="O35" s="1">
        <v>38111</v>
      </c>
      <c r="P35">
        <v>912</v>
      </c>
      <c r="Q35">
        <f t="shared" si="2"/>
        <v>1724</v>
      </c>
    </row>
    <row r="36" spans="1:17">
      <c r="A36" s="1">
        <v>38112</v>
      </c>
      <c r="B36">
        <v>924</v>
      </c>
      <c r="C36">
        <f t="shared" si="0"/>
        <v>1748</v>
      </c>
      <c r="H36" s="1">
        <v>38112</v>
      </c>
      <c r="I36">
        <v>1209</v>
      </c>
      <c r="J36">
        <f t="shared" si="1"/>
        <v>2418</v>
      </c>
      <c r="O36" s="1">
        <v>38112</v>
      </c>
      <c r="P36">
        <v>1132</v>
      </c>
      <c r="Q36">
        <f t="shared" si="2"/>
        <v>2264</v>
      </c>
    </row>
    <row r="37" spans="1:17">
      <c r="A37" s="1">
        <v>38113</v>
      </c>
      <c r="B37">
        <v>1398</v>
      </c>
      <c r="C37">
        <f t="shared" si="0"/>
        <v>2796</v>
      </c>
      <c r="H37" s="1">
        <v>38113</v>
      </c>
      <c r="I37">
        <v>1304</v>
      </c>
      <c r="J37">
        <f t="shared" si="1"/>
        <v>2608</v>
      </c>
      <c r="O37" s="1">
        <v>38113</v>
      </c>
      <c r="P37">
        <v>1061</v>
      </c>
      <c r="Q37">
        <f t="shared" si="2"/>
        <v>2122</v>
      </c>
    </row>
    <row r="38" spans="1:17">
      <c r="A38" s="1">
        <v>38114</v>
      </c>
      <c r="B38">
        <v>969</v>
      </c>
      <c r="C38">
        <f t="shared" si="0"/>
        <v>1838</v>
      </c>
      <c r="H38" s="1">
        <v>38114</v>
      </c>
      <c r="I38">
        <v>1733</v>
      </c>
      <c r="J38">
        <f t="shared" si="1"/>
        <v>3466</v>
      </c>
      <c r="O38" s="1">
        <v>38114</v>
      </c>
      <c r="P38">
        <v>1128</v>
      </c>
      <c r="Q38">
        <f t="shared" si="2"/>
        <v>2256</v>
      </c>
    </row>
    <row r="39" spans="1:17">
      <c r="A39" s="1">
        <v>38115</v>
      </c>
      <c r="B39">
        <v>1297</v>
      </c>
      <c r="C39">
        <f t="shared" si="0"/>
        <v>2594</v>
      </c>
      <c r="H39" s="1">
        <v>38115</v>
      </c>
      <c r="I39">
        <v>1704</v>
      </c>
      <c r="J39">
        <f t="shared" si="1"/>
        <v>3408</v>
      </c>
      <c r="O39" s="1">
        <v>38115</v>
      </c>
      <c r="P39">
        <v>1001</v>
      </c>
      <c r="Q39">
        <f t="shared" si="2"/>
        <v>2002</v>
      </c>
    </row>
    <row r="40" spans="1:17">
      <c r="A40" s="1">
        <v>38116</v>
      </c>
      <c r="B40">
        <v>1158</v>
      </c>
      <c r="C40">
        <f t="shared" si="0"/>
        <v>2316</v>
      </c>
      <c r="H40" s="1">
        <v>38116</v>
      </c>
      <c r="I40">
        <v>1438</v>
      </c>
      <c r="J40">
        <f t="shared" si="1"/>
        <v>2876</v>
      </c>
      <c r="O40" s="1">
        <v>38116</v>
      </c>
      <c r="P40">
        <v>937</v>
      </c>
      <c r="Q40">
        <f t="shared" si="2"/>
        <v>1774</v>
      </c>
    </row>
    <row r="41" spans="1:17">
      <c r="A41" s="1">
        <v>38117</v>
      </c>
      <c r="B41">
        <v>909</v>
      </c>
      <c r="C41">
        <f t="shared" si="0"/>
        <v>1718</v>
      </c>
      <c r="H41" s="1">
        <v>38117</v>
      </c>
      <c r="I41">
        <v>1680</v>
      </c>
      <c r="J41">
        <f t="shared" si="1"/>
        <v>3360</v>
      </c>
      <c r="O41" s="1">
        <v>38117</v>
      </c>
      <c r="P41">
        <v>838</v>
      </c>
      <c r="Q41">
        <f t="shared" si="2"/>
        <v>1576</v>
      </c>
    </row>
    <row r="42" spans="1:17">
      <c r="A42" s="1">
        <v>38118</v>
      </c>
      <c r="B42">
        <v>1155</v>
      </c>
      <c r="C42">
        <f t="shared" si="0"/>
        <v>2310</v>
      </c>
      <c r="H42" s="1">
        <v>38118</v>
      </c>
      <c r="I42">
        <v>1515</v>
      </c>
      <c r="J42">
        <f t="shared" si="1"/>
        <v>3030</v>
      </c>
      <c r="O42" s="1">
        <v>38118</v>
      </c>
      <c r="P42">
        <v>1139</v>
      </c>
      <c r="Q42">
        <f t="shared" si="2"/>
        <v>2278</v>
      </c>
    </row>
    <row r="43" spans="1:17">
      <c r="A43" s="1">
        <v>38119</v>
      </c>
      <c r="B43">
        <v>1119</v>
      </c>
      <c r="C43">
        <f t="shared" si="0"/>
        <v>2238</v>
      </c>
      <c r="H43" s="1">
        <v>38119</v>
      </c>
      <c r="I43">
        <v>1677</v>
      </c>
      <c r="J43">
        <f t="shared" si="1"/>
        <v>3354</v>
      </c>
      <c r="O43" s="1">
        <v>38119</v>
      </c>
      <c r="P43">
        <v>1175</v>
      </c>
      <c r="Q43">
        <f t="shared" si="2"/>
        <v>2350</v>
      </c>
    </row>
    <row r="44" spans="1:17">
      <c r="A44" s="1">
        <v>38120</v>
      </c>
      <c r="B44">
        <v>1040</v>
      </c>
      <c r="C44">
        <f t="shared" si="0"/>
        <v>2080</v>
      </c>
      <c r="H44" s="1">
        <v>38120</v>
      </c>
      <c r="I44">
        <v>1388</v>
      </c>
      <c r="J44">
        <f t="shared" si="1"/>
        <v>2776</v>
      </c>
      <c r="O44" s="1">
        <v>38120</v>
      </c>
      <c r="P44">
        <v>888</v>
      </c>
      <c r="Q44">
        <f t="shared" si="2"/>
        <v>1676</v>
      </c>
    </row>
    <row r="45" spans="1:17">
      <c r="A45" s="1">
        <v>38121</v>
      </c>
      <c r="B45">
        <v>1390</v>
      </c>
      <c r="C45">
        <f t="shared" si="0"/>
        <v>2780</v>
      </c>
      <c r="H45" s="1">
        <v>38121</v>
      </c>
      <c r="I45">
        <v>1302</v>
      </c>
      <c r="J45">
        <f t="shared" si="1"/>
        <v>2604</v>
      </c>
      <c r="O45" s="1">
        <v>38121</v>
      </c>
      <c r="P45">
        <v>971</v>
      </c>
      <c r="Q45">
        <f t="shared" si="2"/>
        <v>1842</v>
      </c>
    </row>
    <row r="46" spans="1:17">
      <c r="A46" s="1">
        <v>38122</v>
      </c>
      <c r="B46">
        <v>930</v>
      </c>
      <c r="C46">
        <f t="shared" si="0"/>
        <v>1760</v>
      </c>
      <c r="H46" s="1">
        <v>38122</v>
      </c>
      <c r="I46">
        <v>1448</v>
      </c>
      <c r="J46">
        <f t="shared" si="1"/>
        <v>2896</v>
      </c>
      <c r="O46" s="1">
        <v>38122</v>
      </c>
      <c r="P46">
        <v>1132</v>
      </c>
      <c r="Q46">
        <f t="shared" si="2"/>
        <v>2264</v>
      </c>
    </row>
    <row r="47" spans="1:17">
      <c r="A47" s="1">
        <v>38123</v>
      </c>
      <c r="B47">
        <v>1091</v>
      </c>
      <c r="C47">
        <f t="shared" si="0"/>
        <v>2182</v>
      </c>
      <c r="H47" s="1">
        <v>38123</v>
      </c>
      <c r="I47">
        <v>1728</v>
      </c>
      <c r="J47">
        <f t="shared" si="1"/>
        <v>3456</v>
      </c>
      <c r="O47" s="1">
        <v>38123</v>
      </c>
      <c r="P47">
        <v>1139</v>
      </c>
      <c r="Q47">
        <f t="shared" si="2"/>
        <v>2278</v>
      </c>
    </row>
    <row r="48" spans="1:17">
      <c r="A48" s="1">
        <v>38124</v>
      </c>
      <c r="B48">
        <v>1311</v>
      </c>
      <c r="C48">
        <f t="shared" si="0"/>
        <v>2622</v>
      </c>
      <c r="H48" s="1">
        <v>38124</v>
      </c>
      <c r="I48">
        <v>978</v>
      </c>
      <c r="J48">
        <f t="shared" si="1"/>
        <v>1856</v>
      </c>
      <c r="O48" s="1">
        <v>38124</v>
      </c>
      <c r="P48">
        <v>1090</v>
      </c>
      <c r="Q48">
        <f t="shared" si="2"/>
        <v>2180</v>
      </c>
    </row>
    <row r="49" spans="1:20">
      <c r="A49" s="1">
        <v>38125</v>
      </c>
      <c r="B49">
        <v>1146</v>
      </c>
      <c r="C49">
        <f t="shared" si="0"/>
        <v>2292</v>
      </c>
      <c r="H49" s="1">
        <v>38125</v>
      </c>
      <c r="I49">
        <v>1504</v>
      </c>
      <c r="J49">
        <f t="shared" si="1"/>
        <v>3008</v>
      </c>
      <c r="O49" s="1">
        <v>38125</v>
      </c>
      <c r="P49">
        <v>967</v>
      </c>
      <c r="Q49">
        <f t="shared" si="2"/>
        <v>1834</v>
      </c>
    </row>
    <row r="50" spans="1:20">
      <c r="A50" s="1">
        <v>38126</v>
      </c>
      <c r="B50">
        <v>1096</v>
      </c>
      <c r="C50">
        <f t="shared" si="0"/>
        <v>2192</v>
      </c>
      <c r="H50" s="1">
        <v>38126</v>
      </c>
      <c r="I50">
        <v>1676</v>
      </c>
      <c r="J50">
        <f t="shared" si="1"/>
        <v>3352</v>
      </c>
      <c r="O50" s="1">
        <v>38126</v>
      </c>
      <c r="P50">
        <v>1147</v>
      </c>
      <c r="Q50">
        <f t="shared" si="2"/>
        <v>2294</v>
      </c>
    </row>
    <row r="51" spans="1:20">
      <c r="A51" s="1">
        <v>38127</v>
      </c>
      <c r="B51">
        <v>935</v>
      </c>
      <c r="C51">
        <f t="shared" si="0"/>
        <v>1770</v>
      </c>
      <c r="H51" s="1">
        <v>38127</v>
      </c>
      <c r="I51">
        <v>1191</v>
      </c>
      <c r="J51">
        <f t="shared" si="1"/>
        <v>2382</v>
      </c>
      <c r="O51" s="1">
        <v>38127</v>
      </c>
      <c r="P51">
        <v>1101</v>
      </c>
      <c r="Q51">
        <f t="shared" si="2"/>
        <v>2202</v>
      </c>
    </row>
    <row r="52" spans="1:20">
      <c r="A52" s="1">
        <v>38128</v>
      </c>
      <c r="B52">
        <v>1245</v>
      </c>
      <c r="C52">
        <f t="shared" si="0"/>
        <v>2490</v>
      </c>
      <c r="H52" s="1">
        <v>38128</v>
      </c>
      <c r="I52">
        <v>1644</v>
      </c>
      <c r="J52">
        <f t="shared" si="1"/>
        <v>3288</v>
      </c>
      <c r="O52" s="1">
        <v>38128</v>
      </c>
      <c r="P52">
        <v>871</v>
      </c>
      <c r="Q52">
        <f t="shared" si="2"/>
        <v>1642</v>
      </c>
    </row>
    <row r="53" spans="1:20">
      <c r="A53" s="1">
        <v>38129</v>
      </c>
      <c r="B53">
        <v>1278</v>
      </c>
      <c r="C53">
        <f t="shared" si="0"/>
        <v>2556</v>
      </c>
      <c r="H53" s="1">
        <v>38129</v>
      </c>
      <c r="I53">
        <v>1360</v>
      </c>
      <c r="J53">
        <f t="shared" si="1"/>
        <v>2720</v>
      </c>
      <c r="O53" s="1">
        <v>38129</v>
      </c>
      <c r="P53">
        <v>852</v>
      </c>
      <c r="Q53">
        <f t="shared" si="2"/>
        <v>1604</v>
      </c>
    </row>
    <row r="54" spans="1:20">
      <c r="A54" s="1">
        <v>38130</v>
      </c>
      <c r="B54">
        <v>1056</v>
      </c>
      <c r="C54">
        <f t="shared" si="0"/>
        <v>2112</v>
      </c>
      <c r="H54" s="1">
        <v>38130</v>
      </c>
      <c r="I54">
        <v>1240</v>
      </c>
      <c r="J54">
        <f t="shared" si="1"/>
        <v>2480</v>
      </c>
      <c r="O54" s="1">
        <v>38130</v>
      </c>
      <c r="P54">
        <v>974</v>
      </c>
      <c r="Q54">
        <f t="shared" si="2"/>
        <v>1848</v>
      </c>
    </row>
    <row r="55" spans="1:20">
      <c r="A55" s="1">
        <v>38131</v>
      </c>
      <c r="B55">
        <v>1179</v>
      </c>
      <c r="C55">
        <f t="shared" si="0"/>
        <v>2358</v>
      </c>
      <c r="H55" s="1">
        <v>38131</v>
      </c>
      <c r="I55">
        <v>1288</v>
      </c>
      <c r="J55">
        <f t="shared" si="1"/>
        <v>2576</v>
      </c>
      <c r="O55" s="1">
        <v>38131</v>
      </c>
      <c r="P55">
        <v>1040</v>
      </c>
      <c r="Q55">
        <f t="shared" si="2"/>
        <v>2080</v>
      </c>
    </row>
    <row r="56" spans="1:20">
      <c r="A56" s="1">
        <v>38132</v>
      </c>
      <c r="B56">
        <v>1295</v>
      </c>
      <c r="C56">
        <f t="shared" si="0"/>
        <v>2590</v>
      </c>
      <c r="H56" s="1">
        <v>38132</v>
      </c>
      <c r="I56">
        <v>1118</v>
      </c>
      <c r="J56">
        <f t="shared" si="1"/>
        <v>2236</v>
      </c>
      <c r="O56" s="1">
        <v>38132</v>
      </c>
      <c r="P56">
        <v>1181</v>
      </c>
      <c r="Q56">
        <f t="shared" si="2"/>
        <v>2362</v>
      </c>
    </row>
    <row r="57" spans="1:20">
      <c r="A57" s="1">
        <v>38133</v>
      </c>
      <c r="B57">
        <v>1370</v>
      </c>
      <c r="C57">
        <f t="shared" si="0"/>
        <v>2740</v>
      </c>
      <c r="H57" s="1">
        <v>38133</v>
      </c>
      <c r="I57">
        <v>963</v>
      </c>
      <c r="J57">
        <f t="shared" si="1"/>
        <v>1826</v>
      </c>
      <c r="O57" s="1">
        <v>38133</v>
      </c>
      <c r="P57">
        <v>870</v>
      </c>
      <c r="Q57">
        <f t="shared" si="2"/>
        <v>1640</v>
      </c>
    </row>
    <row r="58" spans="1:20">
      <c r="A58" s="1">
        <v>38134</v>
      </c>
      <c r="B58">
        <v>1343</v>
      </c>
      <c r="C58">
        <f t="shared" si="0"/>
        <v>2686</v>
      </c>
      <c r="H58" s="1">
        <v>38134</v>
      </c>
      <c r="I58">
        <v>1581</v>
      </c>
      <c r="J58">
        <f t="shared" si="1"/>
        <v>3162</v>
      </c>
      <c r="O58" s="1">
        <v>38134</v>
      </c>
      <c r="P58">
        <v>1101</v>
      </c>
      <c r="Q58">
        <f t="shared" si="2"/>
        <v>2202</v>
      </c>
    </row>
    <row r="59" spans="1:20">
      <c r="A59" s="1">
        <v>38135</v>
      </c>
      <c r="B59">
        <v>1221</v>
      </c>
      <c r="C59">
        <f t="shared" si="0"/>
        <v>2442</v>
      </c>
      <c r="H59" s="1">
        <v>38135</v>
      </c>
      <c r="I59">
        <v>1441</v>
      </c>
      <c r="J59">
        <f t="shared" si="1"/>
        <v>2882</v>
      </c>
      <c r="O59" s="1">
        <v>38135</v>
      </c>
      <c r="P59">
        <v>916</v>
      </c>
      <c r="Q59">
        <f t="shared" si="2"/>
        <v>1732</v>
      </c>
    </row>
    <row r="60" spans="1:20">
      <c r="A60" s="1">
        <v>38136</v>
      </c>
      <c r="B60">
        <v>902</v>
      </c>
      <c r="C60">
        <f t="shared" si="0"/>
        <v>1704</v>
      </c>
      <c r="H60" s="1">
        <v>38136</v>
      </c>
      <c r="I60">
        <v>1079</v>
      </c>
      <c r="J60">
        <f t="shared" si="1"/>
        <v>2158</v>
      </c>
      <c r="O60" s="1">
        <v>38136</v>
      </c>
      <c r="P60">
        <v>849</v>
      </c>
      <c r="Q60">
        <f t="shared" si="2"/>
        <v>1598</v>
      </c>
    </row>
    <row r="61" spans="1:20">
      <c r="A61" s="1">
        <v>38137</v>
      </c>
      <c r="B61">
        <v>1012</v>
      </c>
      <c r="C61">
        <f t="shared" si="0"/>
        <v>2024</v>
      </c>
      <c r="H61" s="1">
        <v>38137</v>
      </c>
      <c r="I61">
        <v>1496</v>
      </c>
      <c r="J61">
        <f t="shared" si="1"/>
        <v>2992</v>
      </c>
      <c r="O61" s="1">
        <v>38137</v>
      </c>
      <c r="P61">
        <v>887</v>
      </c>
      <c r="Q61">
        <f t="shared" si="2"/>
        <v>1674</v>
      </c>
    </row>
    <row r="62" spans="1:20">
      <c r="A62" s="1">
        <v>38138</v>
      </c>
      <c r="B62">
        <v>1241</v>
      </c>
      <c r="C62">
        <f t="shared" si="0"/>
        <v>2482</v>
      </c>
      <c r="H62" s="1">
        <v>38138</v>
      </c>
      <c r="I62">
        <v>1037</v>
      </c>
      <c r="J62">
        <f t="shared" si="1"/>
        <v>2074</v>
      </c>
      <c r="O62" s="1">
        <v>38138</v>
      </c>
      <c r="P62">
        <v>804</v>
      </c>
      <c r="Q62">
        <f t="shared" si="2"/>
        <v>1508</v>
      </c>
    </row>
    <row r="63" spans="1:20">
      <c r="A63" s="1">
        <v>38139</v>
      </c>
      <c r="B63">
        <v>950</v>
      </c>
      <c r="C63">
        <f t="shared" si="0"/>
        <v>1800</v>
      </c>
      <c r="D63">
        <f>SUM(C63:C92)</f>
        <v>67300</v>
      </c>
      <c r="H63" s="1">
        <v>38139</v>
      </c>
      <c r="I63">
        <v>1070</v>
      </c>
      <c r="J63">
        <f t="shared" si="1"/>
        <v>2140</v>
      </c>
      <c r="K63">
        <f>SUM(J63:J92)</f>
        <v>59416</v>
      </c>
      <c r="O63" s="1">
        <v>38139</v>
      </c>
      <c r="P63">
        <v>994</v>
      </c>
      <c r="Q63">
        <f t="shared" si="2"/>
        <v>1888</v>
      </c>
      <c r="R63">
        <f>SUM(Q63:Q92)</f>
        <v>81250</v>
      </c>
      <c r="T63" t="s">
        <v>6</v>
      </c>
    </row>
    <row r="64" spans="1:20">
      <c r="A64" s="1">
        <v>38140</v>
      </c>
      <c r="B64">
        <v>1221</v>
      </c>
      <c r="C64">
        <f t="shared" si="0"/>
        <v>2442</v>
      </c>
      <c r="H64" s="1">
        <v>38140</v>
      </c>
      <c r="I64">
        <v>920</v>
      </c>
      <c r="J64">
        <f t="shared" si="1"/>
        <v>1740</v>
      </c>
      <c r="O64" s="1">
        <v>38140</v>
      </c>
      <c r="P64">
        <v>1216</v>
      </c>
      <c r="Q64">
        <f t="shared" si="2"/>
        <v>2432</v>
      </c>
    </row>
    <row r="65" spans="1:17">
      <c r="A65" s="1">
        <v>38141</v>
      </c>
      <c r="B65">
        <v>1370</v>
      </c>
      <c r="C65">
        <f t="shared" si="0"/>
        <v>2740</v>
      </c>
      <c r="H65" s="1">
        <v>38141</v>
      </c>
      <c r="I65">
        <v>1196</v>
      </c>
      <c r="J65">
        <f t="shared" si="1"/>
        <v>2392</v>
      </c>
      <c r="O65" s="1">
        <v>38141</v>
      </c>
      <c r="P65">
        <v>1525</v>
      </c>
      <c r="Q65">
        <f t="shared" si="2"/>
        <v>3050</v>
      </c>
    </row>
    <row r="66" spans="1:17">
      <c r="A66" s="1">
        <v>38142</v>
      </c>
      <c r="B66">
        <v>1311</v>
      </c>
      <c r="C66">
        <f t="shared" si="0"/>
        <v>2622</v>
      </c>
      <c r="H66" s="1">
        <v>38142</v>
      </c>
      <c r="I66">
        <v>1092</v>
      </c>
      <c r="J66">
        <f t="shared" si="1"/>
        <v>2184</v>
      </c>
      <c r="O66" s="1">
        <v>38142</v>
      </c>
      <c r="P66">
        <v>1628</v>
      </c>
      <c r="Q66">
        <f t="shared" si="2"/>
        <v>3256</v>
      </c>
    </row>
    <row r="67" spans="1:17">
      <c r="A67" s="1">
        <v>38143</v>
      </c>
      <c r="B67">
        <v>954</v>
      </c>
      <c r="C67">
        <f t="shared" ref="C67:C92" si="3">IF(B67&gt;=1000,B67*2,B67*2-100)</f>
        <v>1808</v>
      </c>
      <c r="H67" s="1">
        <v>38143</v>
      </c>
      <c r="I67">
        <v>963</v>
      </c>
      <c r="J67">
        <f t="shared" ref="J67:J92" si="4">IF(I67&gt;=1000,I67*2,I67*2-100)</f>
        <v>1826</v>
      </c>
      <c r="O67" s="1">
        <v>38143</v>
      </c>
      <c r="P67">
        <v>1212</v>
      </c>
      <c r="Q67">
        <f t="shared" ref="Q67:Q92" si="5">IF(P67&gt;=1000,P67*2,P67*2-100)</f>
        <v>2424</v>
      </c>
    </row>
    <row r="68" spans="1:17">
      <c r="A68" s="1">
        <v>38144</v>
      </c>
      <c r="B68">
        <v>1149</v>
      </c>
      <c r="C68">
        <f t="shared" si="3"/>
        <v>2298</v>
      </c>
      <c r="H68" s="1">
        <v>38144</v>
      </c>
      <c r="I68">
        <v>1001</v>
      </c>
      <c r="J68">
        <f t="shared" si="4"/>
        <v>2002</v>
      </c>
      <c r="O68" s="1">
        <v>38144</v>
      </c>
      <c r="P68">
        <v>1075</v>
      </c>
      <c r="Q68">
        <f t="shared" si="5"/>
        <v>2150</v>
      </c>
    </row>
    <row r="69" spans="1:17">
      <c r="A69" s="1">
        <v>38145</v>
      </c>
      <c r="B69">
        <v>1156</v>
      </c>
      <c r="C69">
        <f t="shared" si="3"/>
        <v>2312</v>
      </c>
      <c r="H69" s="1">
        <v>38145</v>
      </c>
      <c r="I69">
        <v>933</v>
      </c>
      <c r="J69">
        <f t="shared" si="4"/>
        <v>1766</v>
      </c>
      <c r="O69" s="1">
        <v>38145</v>
      </c>
      <c r="P69">
        <v>1083</v>
      </c>
      <c r="Q69">
        <f t="shared" si="5"/>
        <v>2166</v>
      </c>
    </row>
    <row r="70" spans="1:17">
      <c r="A70" s="1">
        <v>38146</v>
      </c>
      <c r="B70">
        <v>1269</v>
      </c>
      <c r="C70">
        <f t="shared" si="3"/>
        <v>2538</v>
      </c>
      <c r="H70" s="1">
        <v>38146</v>
      </c>
      <c r="I70">
        <v>1041</v>
      </c>
      <c r="J70">
        <f t="shared" si="4"/>
        <v>2082</v>
      </c>
      <c r="O70" s="1">
        <v>38146</v>
      </c>
      <c r="P70">
        <v>1113</v>
      </c>
      <c r="Q70">
        <f t="shared" si="5"/>
        <v>2226</v>
      </c>
    </row>
    <row r="71" spans="1:17">
      <c r="A71" s="1">
        <v>38147</v>
      </c>
      <c r="B71">
        <v>969</v>
      </c>
      <c r="C71">
        <f t="shared" si="3"/>
        <v>1838</v>
      </c>
      <c r="H71" s="1">
        <v>38147</v>
      </c>
      <c r="I71">
        <v>923</v>
      </c>
      <c r="J71">
        <f t="shared" si="4"/>
        <v>1746</v>
      </c>
      <c r="O71" s="1">
        <v>38147</v>
      </c>
      <c r="P71">
        <v>1777</v>
      </c>
      <c r="Q71">
        <f t="shared" si="5"/>
        <v>3554</v>
      </c>
    </row>
    <row r="72" spans="1:17">
      <c r="A72" s="1">
        <v>38148</v>
      </c>
      <c r="B72">
        <v>1176</v>
      </c>
      <c r="C72">
        <f t="shared" si="3"/>
        <v>2352</v>
      </c>
      <c r="H72" s="1">
        <v>38148</v>
      </c>
      <c r="I72">
        <v>857</v>
      </c>
      <c r="J72">
        <f t="shared" si="4"/>
        <v>1614</v>
      </c>
      <c r="O72" s="1">
        <v>38148</v>
      </c>
      <c r="P72">
        <v>1532</v>
      </c>
      <c r="Q72">
        <f t="shared" si="5"/>
        <v>3064</v>
      </c>
    </row>
    <row r="73" spans="1:17">
      <c r="A73" s="1">
        <v>38149</v>
      </c>
      <c r="B73">
        <v>986</v>
      </c>
      <c r="C73">
        <f t="shared" si="3"/>
        <v>1872</v>
      </c>
      <c r="H73" s="1">
        <v>38149</v>
      </c>
      <c r="I73">
        <v>821</v>
      </c>
      <c r="J73">
        <f t="shared" si="4"/>
        <v>1542</v>
      </c>
      <c r="O73" s="1">
        <v>38149</v>
      </c>
      <c r="P73">
        <v>1457</v>
      </c>
      <c r="Q73">
        <f t="shared" si="5"/>
        <v>2914</v>
      </c>
    </row>
    <row r="74" spans="1:17">
      <c r="A74" s="1">
        <v>38150</v>
      </c>
      <c r="B74">
        <v>1296</v>
      </c>
      <c r="C74">
        <f t="shared" si="3"/>
        <v>2592</v>
      </c>
      <c r="H74" s="1">
        <v>38150</v>
      </c>
      <c r="I74">
        <v>1051</v>
      </c>
      <c r="J74">
        <f t="shared" si="4"/>
        <v>2102</v>
      </c>
      <c r="O74" s="1">
        <v>38150</v>
      </c>
      <c r="P74">
        <v>1403</v>
      </c>
      <c r="Q74">
        <f t="shared" si="5"/>
        <v>2806</v>
      </c>
    </row>
    <row r="75" spans="1:17">
      <c r="A75" s="1">
        <v>38151</v>
      </c>
      <c r="B75">
        <v>1377</v>
      </c>
      <c r="C75">
        <f t="shared" si="3"/>
        <v>2754</v>
      </c>
      <c r="H75" s="1">
        <v>38151</v>
      </c>
      <c r="I75">
        <v>849</v>
      </c>
      <c r="J75">
        <f t="shared" si="4"/>
        <v>1598</v>
      </c>
      <c r="O75" s="1">
        <v>38151</v>
      </c>
      <c r="P75">
        <v>1504</v>
      </c>
      <c r="Q75">
        <f t="shared" si="5"/>
        <v>3008</v>
      </c>
    </row>
    <row r="76" spans="1:17">
      <c r="A76" s="1">
        <v>38152</v>
      </c>
      <c r="B76">
        <v>1161</v>
      </c>
      <c r="C76">
        <f t="shared" si="3"/>
        <v>2322</v>
      </c>
      <c r="H76" s="1">
        <v>38152</v>
      </c>
      <c r="I76">
        <v>980</v>
      </c>
      <c r="J76">
        <f t="shared" si="4"/>
        <v>1860</v>
      </c>
      <c r="O76" s="1">
        <v>38152</v>
      </c>
      <c r="P76">
        <v>1323</v>
      </c>
      <c r="Q76">
        <f t="shared" si="5"/>
        <v>2646</v>
      </c>
    </row>
    <row r="77" spans="1:17">
      <c r="A77" s="1">
        <v>38153</v>
      </c>
      <c r="B77">
        <v>1210</v>
      </c>
      <c r="C77">
        <f t="shared" si="3"/>
        <v>2420</v>
      </c>
      <c r="H77" s="1">
        <v>38153</v>
      </c>
      <c r="I77">
        <v>1023</v>
      </c>
      <c r="J77">
        <f t="shared" si="4"/>
        <v>2046</v>
      </c>
      <c r="O77" s="1">
        <v>38153</v>
      </c>
      <c r="P77">
        <v>1625</v>
      </c>
      <c r="Q77">
        <f t="shared" si="5"/>
        <v>3250</v>
      </c>
    </row>
    <row r="78" spans="1:17">
      <c r="A78" s="1">
        <v>38154</v>
      </c>
      <c r="B78">
        <v>956</v>
      </c>
      <c r="C78">
        <f t="shared" si="3"/>
        <v>1812</v>
      </c>
      <c r="H78" s="1">
        <v>38154</v>
      </c>
      <c r="I78">
        <v>965</v>
      </c>
      <c r="J78">
        <f t="shared" si="4"/>
        <v>1830</v>
      </c>
      <c r="O78" s="1">
        <v>38154</v>
      </c>
      <c r="P78">
        <v>1639</v>
      </c>
      <c r="Q78">
        <f t="shared" si="5"/>
        <v>3278</v>
      </c>
    </row>
    <row r="79" spans="1:17">
      <c r="A79" s="1">
        <v>38155</v>
      </c>
      <c r="B79">
        <v>1151</v>
      </c>
      <c r="C79">
        <f t="shared" si="3"/>
        <v>2302</v>
      </c>
      <c r="H79" s="1">
        <v>38155</v>
      </c>
      <c r="I79">
        <v>1125</v>
      </c>
      <c r="J79">
        <f t="shared" si="4"/>
        <v>2250</v>
      </c>
      <c r="O79" s="1">
        <v>38155</v>
      </c>
      <c r="P79">
        <v>1352</v>
      </c>
      <c r="Q79">
        <f t="shared" si="5"/>
        <v>2704</v>
      </c>
    </row>
    <row r="80" spans="1:17">
      <c r="A80" s="1">
        <v>38156</v>
      </c>
      <c r="B80">
        <v>1325</v>
      </c>
      <c r="C80">
        <f t="shared" si="3"/>
        <v>2650</v>
      </c>
      <c r="H80" s="1">
        <v>38156</v>
      </c>
      <c r="I80">
        <v>1162</v>
      </c>
      <c r="J80">
        <f t="shared" si="4"/>
        <v>2324</v>
      </c>
      <c r="O80" s="1">
        <v>38156</v>
      </c>
      <c r="P80">
        <v>1300</v>
      </c>
      <c r="Q80">
        <f t="shared" si="5"/>
        <v>2600</v>
      </c>
    </row>
    <row r="81" spans="1:17">
      <c r="A81" s="1">
        <v>38157</v>
      </c>
      <c r="B81">
        <v>954</v>
      </c>
      <c r="C81">
        <f t="shared" si="3"/>
        <v>1808</v>
      </c>
      <c r="H81" s="1">
        <v>38157</v>
      </c>
      <c r="I81">
        <v>1029</v>
      </c>
      <c r="J81">
        <f t="shared" si="4"/>
        <v>2058</v>
      </c>
      <c r="O81" s="1">
        <v>38157</v>
      </c>
      <c r="P81">
        <v>965</v>
      </c>
      <c r="Q81">
        <f t="shared" si="5"/>
        <v>1830</v>
      </c>
    </row>
    <row r="82" spans="1:17">
      <c r="A82" s="1">
        <v>38158</v>
      </c>
      <c r="B82">
        <v>1072</v>
      </c>
      <c r="C82">
        <f t="shared" si="3"/>
        <v>2144</v>
      </c>
      <c r="H82" s="1">
        <v>38158</v>
      </c>
      <c r="I82">
        <v>1157</v>
      </c>
      <c r="J82">
        <f t="shared" si="4"/>
        <v>2314</v>
      </c>
      <c r="O82" s="1">
        <v>38158</v>
      </c>
      <c r="P82">
        <v>1483</v>
      </c>
      <c r="Q82">
        <f t="shared" si="5"/>
        <v>2966</v>
      </c>
    </row>
    <row r="83" spans="1:17">
      <c r="A83" s="1">
        <v>38159</v>
      </c>
      <c r="B83">
        <v>1303</v>
      </c>
      <c r="C83">
        <f t="shared" si="3"/>
        <v>2606</v>
      </c>
      <c r="H83" s="1">
        <v>38159</v>
      </c>
      <c r="I83">
        <v>1112</v>
      </c>
      <c r="J83">
        <f t="shared" si="4"/>
        <v>2224</v>
      </c>
      <c r="O83" s="1">
        <v>38159</v>
      </c>
      <c r="P83">
        <v>1162</v>
      </c>
      <c r="Q83">
        <f t="shared" si="5"/>
        <v>2324</v>
      </c>
    </row>
    <row r="84" spans="1:17">
      <c r="A84" s="1">
        <v>38160</v>
      </c>
      <c r="B84">
        <v>1321</v>
      </c>
      <c r="C84">
        <f t="shared" si="3"/>
        <v>2642</v>
      </c>
      <c r="H84" s="1">
        <v>38160</v>
      </c>
      <c r="I84">
        <v>1008</v>
      </c>
      <c r="J84">
        <f t="shared" si="4"/>
        <v>2016</v>
      </c>
      <c r="O84" s="1">
        <v>38160</v>
      </c>
      <c r="P84">
        <v>1221</v>
      </c>
      <c r="Q84">
        <f t="shared" si="5"/>
        <v>2442</v>
      </c>
    </row>
    <row r="85" spans="1:17">
      <c r="A85" s="1">
        <v>38161</v>
      </c>
      <c r="B85">
        <v>1220</v>
      </c>
      <c r="C85">
        <f t="shared" si="3"/>
        <v>2440</v>
      </c>
      <c r="H85" s="1">
        <v>38161</v>
      </c>
      <c r="I85">
        <v>989</v>
      </c>
      <c r="J85">
        <f t="shared" si="4"/>
        <v>1878</v>
      </c>
      <c r="O85" s="1">
        <v>38161</v>
      </c>
      <c r="P85">
        <v>1070</v>
      </c>
      <c r="Q85">
        <f t="shared" si="5"/>
        <v>2140</v>
      </c>
    </row>
    <row r="86" spans="1:17">
      <c r="A86" s="1">
        <v>38162</v>
      </c>
      <c r="B86">
        <v>962</v>
      </c>
      <c r="C86">
        <f t="shared" si="3"/>
        <v>1824</v>
      </c>
      <c r="H86" s="1">
        <v>38162</v>
      </c>
      <c r="I86">
        <v>1149</v>
      </c>
      <c r="J86">
        <f t="shared" si="4"/>
        <v>2298</v>
      </c>
      <c r="O86" s="1">
        <v>38162</v>
      </c>
      <c r="P86">
        <v>1221</v>
      </c>
      <c r="Q86">
        <f t="shared" si="5"/>
        <v>2442</v>
      </c>
    </row>
    <row r="87" spans="1:17">
      <c r="A87" s="1">
        <v>38163</v>
      </c>
      <c r="B87">
        <v>972</v>
      </c>
      <c r="C87">
        <f t="shared" si="3"/>
        <v>1844</v>
      </c>
      <c r="H87" s="1">
        <v>38163</v>
      </c>
      <c r="I87">
        <v>1063</v>
      </c>
      <c r="J87">
        <f t="shared" si="4"/>
        <v>2126</v>
      </c>
      <c r="O87" s="1">
        <v>38163</v>
      </c>
      <c r="P87">
        <v>1361</v>
      </c>
      <c r="Q87">
        <f t="shared" si="5"/>
        <v>2722</v>
      </c>
    </row>
    <row r="88" spans="1:17">
      <c r="A88" s="1">
        <v>38164</v>
      </c>
      <c r="B88">
        <v>901</v>
      </c>
      <c r="C88">
        <f t="shared" si="3"/>
        <v>1702</v>
      </c>
      <c r="H88" s="1">
        <v>38164</v>
      </c>
      <c r="I88">
        <v>822</v>
      </c>
      <c r="J88">
        <f t="shared" si="4"/>
        <v>1544</v>
      </c>
      <c r="O88" s="1">
        <v>38164</v>
      </c>
      <c r="P88">
        <v>1321</v>
      </c>
      <c r="Q88">
        <f t="shared" si="5"/>
        <v>2642</v>
      </c>
    </row>
    <row r="89" spans="1:17">
      <c r="A89" s="1">
        <v>38165</v>
      </c>
      <c r="B89">
        <v>1022</v>
      </c>
      <c r="C89">
        <f t="shared" si="3"/>
        <v>2044</v>
      </c>
      <c r="H89" s="1">
        <v>38165</v>
      </c>
      <c r="I89">
        <v>1179</v>
      </c>
      <c r="J89">
        <f t="shared" si="4"/>
        <v>2358</v>
      </c>
      <c r="O89" s="1">
        <v>38165</v>
      </c>
      <c r="P89">
        <v>1432</v>
      </c>
      <c r="Q89">
        <f t="shared" si="5"/>
        <v>2864</v>
      </c>
    </row>
    <row r="90" spans="1:17">
      <c r="A90" s="1">
        <v>38166</v>
      </c>
      <c r="B90">
        <v>1156</v>
      </c>
      <c r="C90">
        <f t="shared" si="3"/>
        <v>2312</v>
      </c>
      <c r="H90" s="1">
        <v>38166</v>
      </c>
      <c r="I90">
        <v>870</v>
      </c>
      <c r="J90">
        <f t="shared" si="4"/>
        <v>1640</v>
      </c>
      <c r="O90" s="1">
        <v>38166</v>
      </c>
      <c r="P90">
        <v>1687</v>
      </c>
      <c r="Q90">
        <f t="shared" si="5"/>
        <v>3374</v>
      </c>
    </row>
    <row r="91" spans="1:17">
      <c r="A91" s="1">
        <v>38167</v>
      </c>
      <c r="B91">
        <v>976</v>
      </c>
      <c r="C91">
        <f t="shared" si="3"/>
        <v>1852</v>
      </c>
      <c r="H91" s="1">
        <v>38167</v>
      </c>
      <c r="I91">
        <v>1019</v>
      </c>
      <c r="J91">
        <f t="shared" si="4"/>
        <v>2038</v>
      </c>
      <c r="O91" s="1">
        <v>38167</v>
      </c>
      <c r="P91">
        <v>1506</v>
      </c>
      <c r="Q91">
        <f t="shared" si="5"/>
        <v>3012</v>
      </c>
    </row>
    <row r="92" spans="1:17">
      <c r="A92" s="1">
        <v>38168</v>
      </c>
      <c r="B92">
        <v>1304</v>
      </c>
      <c r="C92">
        <f t="shared" si="3"/>
        <v>2608</v>
      </c>
      <c r="H92" s="1">
        <v>38168</v>
      </c>
      <c r="I92">
        <v>989</v>
      </c>
      <c r="J92">
        <f t="shared" si="4"/>
        <v>1878</v>
      </c>
      <c r="O92" s="1">
        <v>38168</v>
      </c>
      <c r="P92">
        <v>1538</v>
      </c>
      <c r="Q92">
        <f t="shared" si="5"/>
        <v>3076</v>
      </c>
    </row>
  </sheetData>
  <mergeCells count="3">
    <mergeCell ref="A1:B1"/>
    <mergeCell ref="H1:I1"/>
    <mergeCell ref="O1:P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B36" sqref="B35:B36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a,b,c</vt:lpstr>
      <vt:lpstr>wykres do b</vt:lpstr>
      <vt:lpstr>Arkusz3</vt:lpstr>
      <vt:lpstr>'a,b,c'!szklarnia_5</vt:lpstr>
      <vt:lpstr>'a,b,c'!szklarnia_6</vt:lpstr>
      <vt:lpstr>'a,b,c'!szklarnia_7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2019-12-09T13:20:21Z</dcterms:modified>
</cp:coreProperties>
</file>