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K4" i="1"/>
  <c r="K5"/>
  <c r="K6" s="1"/>
  <c r="K7" s="1"/>
  <c r="K8" s="1"/>
  <c r="K9" s="1"/>
  <c r="K10" s="1"/>
  <c r="K11" s="1"/>
  <c r="K12" s="1"/>
  <c r="K13" s="1"/>
  <c r="K14" s="1"/>
  <c r="K15" s="1"/>
  <c r="K16" s="1"/>
  <c r="K17" s="1"/>
  <c r="K18" s="1"/>
  <c r="K19" s="1"/>
  <c r="K20" s="1"/>
  <c r="K21" s="1"/>
  <c r="K2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K39" s="1"/>
  <c r="K40" s="1"/>
  <c r="K41" s="1"/>
  <c r="K42" s="1"/>
  <c r="K43" s="1"/>
  <c r="K44" s="1"/>
  <c r="K45" s="1"/>
  <c r="K46" s="1"/>
  <c r="K47" s="1"/>
  <c r="K48" s="1"/>
  <c r="K49" s="1"/>
  <c r="K50" s="1"/>
  <c r="K51" s="1"/>
  <c r="K52" s="1"/>
  <c r="K53" s="1"/>
  <c r="K54" s="1"/>
  <c r="K55" s="1"/>
  <c r="K56" s="1"/>
  <c r="K57" s="1"/>
  <c r="K58" s="1"/>
  <c r="K59" s="1"/>
  <c r="K60" s="1"/>
  <c r="K61" s="1"/>
  <c r="K62" s="1"/>
  <c r="K63" s="1"/>
  <c r="K64" s="1"/>
  <c r="K65" s="1"/>
  <c r="K66" s="1"/>
  <c r="K67" s="1"/>
  <c r="K68" s="1"/>
  <c r="K69" s="1"/>
  <c r="K70" s="1"/>
  <c r="K71" s="1"/>
  <c r="K72" s="1"/>
  <c r="K73" s="1"/>
  <c r="K74" s="1"/>
  <c r="K75" s="1"/>
  <c r="K76" s="1"/>
  <c r="K77" s="1"/>
  <c r="K78" s="1"/>
  <c r="K79" s="1"/>
  <c r="K80" s="1"/>
  <c r="K81" s="1"/>
  <c r="K82" s="1"/>
  <c r="K83" s="1"/>
  <c r="K84" s="1"/>
  <c r="K85" s="1"/>
  <c r="K86" s="1"/>
  <c r="K87" s="1"/>
  <c r="K88" s="1"/>
  <c r="K89" s="1"/>
  <c r="K90" s="1"/>
  <c r="K91" s="1"/>
  <c r="K92" s="1"/>
  <c r="K93" s="1"/>
  <c r="K94" s="1"/>
  <c r="K95" s="1"/>
  <c r="K96" s="1"/>
  <c r="K97" s="1"/>
  <c r="K98" s="1"/>
  <c r="K99" s="1"/>
  <c r="K100" s="1"/>
  <c r="K101" s="1"/>
  <c r="K102" s="1"/>
  <c r="K103" s="1"/>
  <c r="K104" s="1"/>
  <c r="K105" s="1"/>
  <c r="K106" s="1"/>
  <c r="K107" s="1"/>
  <c r="K108" s="1"/>
  <c r="K109" s="1"/>
  <c r="K110" s="1"/>
  <c r="K111" s="1"/>
  <c r="K112" s="1"/>
  <c r="K113" s="1"/>
  <c r="K114" s="1"/>
  <c r="K115" s="1"/>
  <c r="K116" s="1"/>
  <c r="K117" s="1"/>
  <c r="K118" s="1"/>
  <c r="K119" s="1"/>
  <c r="K120" s="1"/>
  <c r="K121" s="1"/>
  <c r="K122" s="1"/>
  <c r="K123" s="1"/>
  <c r="K124" s="1"/>
  <c r="K125" s="1"/>
  <c r="K126" s="1"/>
  <c r="K127" s="1"/>
  <c r="K128" s="1"/>
  <c r="K129" s="1"/>
  <c r="K130" s="1"/>
  <c r="K131" s="1"/>
  <c r="K132" s="1"/>
  <c r="K133" s="1"/>
  <c r="K134" s="1"/>
  <c r="K135" s="1"/>
  <c r="K136" s="1"/>
  <c r="K137" s="1"/>
  <c r="K138" s="1"/>
  <c r="K139" s="1"/>
  <c r="K140" s="1"/>
  <c r="K141" s="1"/>
  <c r="K142" s="1"/>
  <c r="K143" s="1"/>
  <c r="K144" s="1"/>
  <c r="K145" s="1"/>
  <c r="K146" s="1"/>
  <c r="K147" s="1"/>
  <c r="K148" s="1"/>
  <c r="K149" s="1"/>
  <c r="K150" s="1"/>
  <c r="K151" s="1"/>
  <c r="K152" s="1"/>
  <c r="K153" s="1"/>
  <c r="K154" s="1"/>
  <c r="K155" s="1"/>
  <c r="K156" s="1"/>
  <c r="K157" s="1"/>
  <c r="K158" s="1"/>
  <c r="K159" s="1"/>
  <c r="K160" s="1"/>
  <c r="K161" s="1"/>
  <c r="K162" s="1"/>
  <c r="K163" s="1"/>
  <c r="K164" s="1"/>
  <c r="K165" s="1"/>
  <c r="K166" s="1"/>
  <c r="K167" s="1"/>
  <c r="K168" s="1"/>
  <c r="K169" s="1"/>
  <c r="K170" s="1"/>
  <c r="K171" s="1"/>
  <c r="K172" s="1"/>
  <c r="K173" s="1"/>
  <c r="K174" s="1"/>
  <c r="K175" s="1"/>
  <c r="K176" s="1"/>
  <c r="K177" s="1"/>
  <c r="K178" s="1"/>
  <c r="K179" s="1"/>
  <c r="K180" s="1"/>
  <c r="K181" s="1"/>
  <c r="K3"/>
  <c r="K2"/>
  <c r="J182"/>
  <c r="H18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2"/>
  <c r="C4"/>
  <c r="C3"/>
  <c r="I3" s="1"/>
  <c r="I2"/>
  <c r="F2"/>
  <c r="F15"/>
  <c r="G15" s="1"/>
  <c r="F22"/>
  <c r="G22" s="1"/>
  <c r="F29"/>
  <c r="G29" s="1"/>
  <c r="F36"/>
  <c r="G36" s="1"/>
  <c r="F43"/>
  <c r="G43" s="1"/>
  <c r="F50"/>
  <c r="G50" s="1"/>
  <c r="F57"/>
  <c r="G57" s="1"/>
  <c r="F64"/>
  <c r="G64" s="1"/>
  <c r="F71"/>
  <c r="G71" s="1"/>
  <c r="F78"/>
  <c r="G78" s="1"/>
  <c r="F85"/>
  <c r="G85" s="1"/>
  <c r="F92"/>
  <c r="F99"/>
  <c r="G99" s="1"/>
  <c r="F106"/>
  <c r="G106" s="1"/>
  <c r="F113"/>
  <c r="G113" s="1"/>
  <c r="F120"/>
  <c r="G120" s="1"/>
  <c r="F127"/>
  <c r="G127" s="1"/>
  <c r="F134"/>
  <c r="F141"/>
  <c r="G141" s="1"/>
  <c r="F148"/>
  <c r="G148" s="1"/>
  <c r="F155"/>
  <c r="G155" s="1"/>
  <c r="F162"/>
  <c r="G162" s="1"/>
  <c r="F169"/>
  <c r="G169" s="1"/>
  <c r="F176"/>
  <c r="G176" s="1"/>
  <c r="F8"/>
  <c r="G8" s="1"/>
  <c r="G92"/>
  <c r="G134"/>
  <c r="H2"/>
  <c r="E2"/>
  <c r="G2"/>
  <c r="F3" l="1"/>
  <c r="G3" s="1"/>
  <c r="H3"/>
  <c r="D3"/>
  <c r="E3" s="1"/>
  <c r="I4"/>
  <c r="C5" s="1"/>
  <c r="H4" l="1"/>
  <c r="I5"/>
  <c r="C6" s="1"/>
  <c r="F4"/>
  <c r="G4" s="1"/>
  <c r="D4"/>
  <c r="E4" s="1"/>
  <c r="F5" l="1"/>
  <c r="G5" s="1"/>
  <c r="I6"/>
  <c r="C7" s="1"/>
  <c r="D5"/>
  <c r="E5" s="1"/>
  <c r="H5"/>
  <c r="F6" l="1"/>
  <c r="G6" s="1"/>
  <c r="D6"/>
  <c r="E6" s="1"/>
  <c r="H6"/>
  <c r="I7"/>
  <c r="C8" s="1"/>
  <c r="F7" l="1"/>
  <c r="G7" s="1"/>
  <c r="D7"/>
  <c r="E7" s="1"/>
  <c r="H7"/>
  <c r="I8"/>
  <c r="C9" s="1"/>
  <c r="D8" l="1"/>
  <c r="E8" s="1"/>
  <c r="H8"/>
  <c r="I9"/>
  <c r="C10" s="1"/>
  <c r="F9" l="1"/>
  <c r="G9" s="1"/>
  <c r="I10"/>
  <c r="C11" s="1"/>
  <c r="D9"/>
  <c r="E9" s="1"/>
  <c r="H9"/>
  <c r="F10" l="1"/>
  <c r="G10" s="1"/>
  <c r="H10"/>
  <c r="I11"/>
  <c r="C12" s="1"/>
  <c r="D10"/>
  <c r="E10" s="1"/>
  <c r="F11" l="1"/>
  <c r="G11" s="1"/>
  <c r="I12"/>
  <c r="C13" s="1"/>
  <c r="H11"/>
  <c r="D11"/>
  <c r="E11" s="1"/>
  <c r="F12" l="1"/>
  <c r="G12" s="1"/>
  <c r="D12"/>
  <c r="E12" s="1"/>
  <c r="H12"/>
  <c r="I13"/>
  <c r="C14" s="1"/>
  <c r="F13" l="1"/>
  <c r="G13" s="1"/>
  <c r="I14"/>
  <c r="C15" s="1"/>
  <c r="D13"/>
  <c r="E13" s="1"/>
  <c r="H13"/>
  <c r="F14" l="1"/>
  <c r="G14" s="1"/>
  <c r="I15"/>
  <c r="C16" s="1"/>
  <c r="D14"/>
  <c r="E14" s="1"/>
  <c r="H14"/>
  <c r="H15" l="1"/>
  <c r="I16"/>
  <c r="C17" s="1"/>
  <c r="D15"/>
  <c r="E15" s="1"/>
  <c r="F16" l="1"/>
  <c r="G16" s="1"/>
  <c r="H16"/>
  <c r="I17"/>
  <c r="C18" s="1"/>
  <c r="D16"/>
  <c r="E16" s="1"/>
  <c r="F17" l="1"/>
  <c r="G17" s="1"/>
  <c r="H17"/>
  <c r="I18"/>
  <c r="C19" s="1"/>
  <c r="D17"/>
  <c r="E17" s="1"/>
  <c r="F18" l="1"/>
  <c r="G18" s="1"/>
  <c r="D18"/>
  <c r="E18" s="1"/>
  <c r="H18"/>
  <c r="I19"/>
  <c r="C20" s="1"/>
  <c r="F19" l="1"/>
  <c r="G19" s="1"/>
  <c r="D19"/>
  <c r="E19" s="1"/>
  <c r="H19"/>
  <c r="I20"/>
  <c r="C21" s="1"/>
  <c r="F20" l="1"/>
  <c r="G20" s="1"/>
  <c r="D20"/>
  <c r="E20" s="1"/>
  <c r="H20"/>
  <c r="I21"/>
  <c r="C22" s="1"/>
  <c r="F21" l="1"/>
  <c r="G21" s="1"/>
  <c r="I22"/>
  <c r="C23" s="1"/>
  <c r="D21"/>
  <c r="E21" s="1"/>
  <c r="H21"/>
  <c r="D22" l="1"/>
  <c r="E22" s="1"/>
  <c r="H22"/>
  <c r="I23"/>
  <c r="C24" s="1"/>
  <c r="F23" l="1"/>
  <c r="G23" s="1"/>
  <c r="D23"/>
  <c r="E23" s="1"/>
  <c r="H23"/>
  <c r="I24"/>
  <c r="C25" s="1"/>
  <c r="F24" l="1"/>
  <c r="G24" s="1"/>
  <c r="D24"/>
  <c r="E24" s="1"/>
  <c r="H24"/>
  <c r="I25"/>
  <c r="C26" s="1"/>
  <c r="F25" l="1"/>
  <c r="G25" s="1"/>
  <c r="H25"/>
  <c r="I26"/>
  <c r="C27" s="1"/>
  <c r="D25"/>
  <c r="E25" s="1"/>
  <c r="F26" l="1"/>
  <c r="G26" s="1"/>
  <c r="I27"/>
  <c r="C28" s="1"/>
  <c r="D26"/>
  <c r="E26" s="1"/>
  <c r="H26"/>
  <c r="F27" l="1"/>
  <c r="G27" s="1"/>
  <c r="H27"/>
  <c r="I28"/>
  <c r="C29" s="1"/>
  <c r="D27"/>
  <c r="E27" s="1"/>
  <c r="F28" l="1"/>
  <c r="G28" s="1"/>
  <c r="H28"/>
  <c r="I29"/>
  <c r="C30" s="1"/>
  <c r="D28"/>
  <c r="E28" s="1"/>
  <c r="I30" l="1"/>
  <c r="C31" s="1"/>
  <c r="H29"/>
  <c r="D29"/>
  <c r="E29" s="1"/>
  <c r="F30" l="1"/>
  <c r="G30" s="1"/>
  <c r="D30"/>
  <c r="E30" s="1"/>
  <c r="H30"/>
  <c r="I31"/>
  <c r="C32" s="1"/>
  <c r="F31" l="1"/>
  <c r="G31" s="1"/>
  <c r="I32"/>
  <c r="C33" s="1"/>
  <c r="D31"/>
  <c r="E31" s="1"/>
  <c r="H31"/>
  <c r="F32" l="1"/>
  <c r="G32" s="1"/>
  <c r="H32"/>
  <c r="I33"/>
  <c r="C34" s="1"/>
  <c r="D32"/>
  <c r="E32" s="1"/>
  <c r="F33" l="1"/>
  <c r="G33" s="1"/>
  <c r="H33"/>
  <c r="I34"/>
  <c r="C35" s="1"/>
  <c r="D33"/>
  <c r="E33" s="1"/>
  <c r="F34" l="1"/>
  <c r="G34" s="1"/>
  <c r="H34"/>
  <c r="I35"/>
  <c r="C36" s="1"/>
  <c r="D34"/>
  <c r="E34" s="1"/>
  <c r="F35" l="1"/>
  <c r="G35" s="1"/>
  <c r="D35"/>
  <c r="E35" s="1"/>
  <c r="H35"/>
  <c r="I36"/>
  <c r="C37" s="1"/>
  <c r="I37" l="1"/>
  <c r="C38" s="1"/>
  <c r="D36"/>
  <c r="E36" s="1"/>
  <c r="H36"/>
  <c r="F37" l="1"/>
  <c r="G37" s="1"/>
  <c r="I38"/>
  <c r="C39" s="1"/>
  <c r="D37"/>
  <c r="E37" s="1"/>
  <c r="H37"/>
  <c r="F38" l="1"/>
  <c r="G38" s="1"/>
  <c r="H38"/>
  <c r="I39"/>
  <c r="C40" s="1"/>
  <c r="D38"/>
  <c r="E38" s="1"/>
  <c r="F39" l="1"/>
  <c r="G39" s="1"/>
  <c r="I40"/>
  <c r="C41" s="1"/>
  <c r="D39"/>
  <c r="E39" s="1"/>
  <c r="H39"/>
  <c r="F40" l="1"/>
  <c r="G40" s="1"/>
  <c r="D40"/>
  <c r="E40" s="1"/>
  <c r="H40"/>
  <c r="I41"/>
  <c r="C42" s="1"/>
  <c r="F41" l="1"/>
  <c r="G41" s="1"/>
  <c r="H41"/>
  <c r="D41"/>
  <c r="E41" s="1"/>
  <c r="I42"/>
  <c r="C43" s="1"/>
  <c r="F42" l="1"/>
  <c r="G42" s="1"/>
  <c r="D42"/>
  <c r="E42" s="1"/>
  <c r="H42"/>
  <c r="I43"/>
  <c r="C44" s="1"/>
  <c r="I44" l="1"/>
  <c r="C45" s="1"/>
  <c r="D43"/>
  <c r="E43" s="1"/>
  <c r="H43"/>
  <c r="F44" l="1"/>
  <c r="G44" s="1"/>
  <c r="D44"/>
  <c r="E44" s="1"/>
  <c r="H44"/>
  <c r="I45"/>
  <c r="C46" s="1"/>
  <c r="F45" l="1"/>
  <c r="G45" s="1"/>
  <c r="I46"/>
  <c r="C47" s="1"/>
  <c r="D45"/>
  <c r="E45" s="1"/>
  <c r="H45"/>
  <c r="F46" l="1"/>
  <c r="G46" s="1"/>
  <c r="H46"/>
  <c r="I47"/>
  <c r="C48" s="1"/>
  <c r="D46"/>
  <c r="E46" s="1"/>
  <c r="F47" l="1"/>
  <c r="G47" s="1"/>
  <c r="D47"/>
  <c r="E47" s="1"/>
  <c r="H47"/>
  <c r="I48"/>
  <c r="C49" s="1"/>
  <c r="F48" l="1"/>
  <c r="G48" s="1"/>
  <c r="D48"/>
  <c r="E48" s="1"/>
  <c r="I49"/>
  <c r="C50" s="1"/>
  <c r="H48"/>
  <c r="F49" l="1"/>
  <c r="G49" s="1"/>
  <c r="I50"/>
  <c r="C51" s="1"/>
  <c r="D49"/>
  <c r="E49" s="1"/>
  <c r="H49"/>
  <c r="I51" l="1"/>
  <c r="C52" s="1"/>
  <c r="D50"/>
  <c r="E50" s="1"/>
  <c r="H50"/>
  <c r="F51" l="1"/>
  <c r="G51" s="1"/>
  <c r="H51"/>
  <c r="I52"/>
  <c r="C53" s="1"/>
  <c r="D51"/>
  <c r="E51" s="1"/>
  <c r="F52" l="1"/>
  <c r="G52" s="1"/>
  <c r="H52"/>
  <c r="I53"/>
  <c r="C54" s="1"/>
  <c r="D52"/>
  <c r="E52" s="1"/>
  <c r="F53" l="1"/>
  <c r="G53" s="1"/>
  <c r="I54"/>
  <c r="C55" s="1"/>
  <c r="D53"/>
  <c r="E53" s="1"/>
  <c r="H53"/>
  <c r="F54" l="1"/>
  <c r="G54" s="1"/>
  <c r="D54"/>
  <c r="E54" s="1"/>
  <c r="H54"/>
  <c r="I55"/>
  <c r="C56" s="1"/>
  <c r="F55" l="1"/>
  <c r="G55" s="1"/>
  <c r="I56"/>
  <c r="C57" s="1"/>
  <c r="D55"/>
  <c r="E55" s="1"/>
  <c r="H55"/>
  <c r="F56" l="1"/>
  <c r="G56" s="1"/>
  <c r="I57"/>
  <c r="C58" s="1"/>
  <c r="D56"/>
  <c r="E56" s="1"/>
  <c r="H56"/>
  <c r="H57" l="1"/>
  <c r="I58"/>
  <c r="C59" s="1"/>
  <c r="D57"/>
  <c r="E57" s="1"/>
  <c r="F58" l="1"/>
  <c r="G58" s="1"/>
  <c r="H58"/>
  <c r="I59"/>
  <c r="C60" s="1"/>
  <c r="D58"/>
  <c r="E58" s="1"/>
  <c r="F59" l="1"/>
  <c r="G59" s="1"/>
  <c r="D59"/>
  <c r="E59" s="1"/>
  <c r="H59"/>
  <c r="I60"/>
  <c r="C61" s="1"/>
  <c r="F60" l="1"/>
  <c r="G60" s="1"/>
  <c r="I61"/>
  <c r="C62" s="1"/>
  <c r="D60"/>
  <c r="E60" s="1"/>
  <c r="H60"/>
  <c r="F61" l="1"/>
  <c r="G61" s="1"/>
  <c r="I62"/>
  <c r="C63" s="1"/>
  <c r="D61"/>
  <c r="E61" s="1"/>
  <c r="H61"/>
  <c r="F62" l="1"/>
  <c r="G62" s="1"/>
  <c r="H62"/>
  <c r="D62"/>
  <c r="E62" s="1"/>
  <c r="I63"/>
  <c r="C64" s="1"/>
  <c r="F63" l="1"/>
  <c r="G63" s="1"/>
  <c r="H63"/>
  <c r="I64"/>
  <c r="C65" s="1"/>
  <c r="D63"/>
  <c r="E63" s="1"/>
  <c r="D64" l="1"/>
  <c r="E64" s="1"/>
  <c r="H64"/>
  <c r="I65"/>
  <c r="C66" s="1"/>
  <c r="F65" l="1"/>
  <c r="G65" s="1"/>
  <c r="D65"/>
  <c r="E65" s="1"/>
  <c r="H65"/>
  <c r="I66"/>
  <c r="C67" s="1"/>
  <c r="F66" l="1"/>
  <c r="G66" s="1"/>
  <c r="D66"/>
  <c r="E66" s="1"/>
  <c r="H66"/>
  <c r="I67"/>
  <c r="C68" s="1"/>
  <c r="F67" l="1"/>
  <c r="G67" s="1"/>
  <c r="H67"/>
  <c r="I68"/>
  <c r="C69" s="1"/>
  <c r="D67"/>
  <c r="E67" s="1"/>
  <c r="F68" l="1"/>
  <c r="G68" s="1"/>
  <c r="I69"/>
  <c r="C70" s="1"/>
  <c r="D68"/>
  <c r="E68" s="1"/>
  <c r="H68"/>
  <c r="F69" l="1"/>
  <c r="G69" s="1"/>
  <c r="H69"/>
  <c r="I70"/>
  <c r="C71" s="1"/>
  <c r="D69"/>
  <c r="E69" s="1"/>
  <c r="F70" l="1"/>
  <c r="G70" s="1"/>
  <c r="H70"/>
  <c r="I71"/>
  <c r="C72" s="1"/>
  <c r="D70"/>
  <c r="E70" s="1"/>
  <c r="I72" l="1"/>
  <c r="C73" s="1"/>
  <c r="D71"/>
  <c r="E71" s="1"/>
  <c r="H71"/>
  <c r="F72" l="1"/>
  <c r="G72" s="1"/>
  <c r="D72"/>
  <c r="E72" s="1"/>
  <c r="H72"/>
  <c r="I73"/>
  <c r="C74" s="1"/>
  <c r="F73" l="1"/>
  <c r="G73" s="1"/>
  <c r="I74"/>
  <c r="C75" s="1"/>
  <c r="D73"/>
  <c r="E73" s="1"/>
  <c r="H73"/>
  <c r="F74" l="1"/>
  <c r="G74" s="1"/>
  <c r="I75"/>
  <c r="C76" s="1"/>
  <c r="D74"/>
  <c r="E74" s="1"/>
  <c r="H74"/>
  <c r="F75" l="1"/>
  <c r="G75" s="1"/>
  <c r="H75"/>
  <c r="I76"/>
  <c r="C77" s="1"/>
  <c r="D75"/>
  <c r="E75" s="1"/>
  <c r="F76" l="1"/>
  <c r="G76" s="1"/>
  <c r="H76"/>
  <c r="D76"/>
  <c r="E76" s="1"/>
  <c r="I77"/>
  <c r="C78" s="1"/>
  <c r="F77" l="1"/>
  <c r="G77" s="1"/>
  <c r="D77"/>
  <c r="E77" s="1"/>
  <c r="I78"/>
  <c r="C79" s="1"/>
  <c r="H77"/>
  <c r="I79" l="1"/>
  <c r="C80" s="1"/>
  <c r="D78"/>
  <c r="E78" s="1"/>
  <c r="H78"/>
  <c r="F79" l="1"/>
  <c r="G79" s="1"/>
  <c r="I80"/>
  <c r="C81" s="1"/>
  <c r="D79"/>
  <c r="E79" s="1"/>
  <c r="H79"/>
  <c r="F80" l="1"/>
  <c r="G80" s="1"/>
  <c r="H80"/>
  <c r="D80"/>
  <c r="E80" s="1"/>
  <c r="I81"/>
  <c r="C82" s="1"/>
  <c r="F81" l="1"/>
  <c r="G81" s="1"/>
  <c r="H81"/>
  <c r="I82"/>
  <c r="C83" s="1"/>
  <c r="D81"/>
  <c r="E81" s="1"/>
  <c r="F82" l="1"/>
  <c r="G82" s="1"/>
  <c r="H82"/>
  <c r="I83"/>
  <c r="C84" s="1"/>
  <c r="D82"/>
  <c r="E82" s="1"/>
  <c r="F83" l="1"/>
  <c r="G83" s="1"/>
  <c r="D83"/>
  <c r="E83" s="1"/>
  <c r="H83"/>
  <c r="I84"/>
  <c r="C85" s="1"/>
  <c r="F84" l="1"/>
  <c r="G84" s="1"/>
  <c r="I85"/>
  <c r="C86" s="1"/>
  <c r="D84"/>
  <c r="E84" s="1"/>
  <c r="H84"/>
  <c r="I86" l="1"/>
  <c r="C87" s="1"/>
  <c r="D85"/>
  <c r="E85" s="1"/>
  <c r="H85"/>
  <c r="F86" l="1"/>
  <c r="G86" s="1"/>
  <c r="I87"/>
  <c r="C88" s="1"/>
  <c r="D86"/>
  <c r="E86" s="1"/>
  <c r="H86"/>
  <c r="F87" l="1"/>
  <c r="G87" s="1"/>
  <c r="I88"/>
  <c r="C89" s="1"/>
  <c r="D87"/>
  <c r="E87" s="1"/>
  <c r="H87"/>
  <c r="F88" l="1"/>
  <c r="G88" s="1"/>
  <c r="I89"/>
  <c r="C90" s="1"/>
  <c r="H88"/>
  <c r="D88"/>
  <c r="E88" s="1"/>
  <c r="F89" l="1"/>
  <c r="G89" s="1"/>
  <c r="D89"/>
  <c r="E89" s="1"/>
  <c r="I90"/>
  <c r="C91" s="1"/>
  <c r="H89"/>
  <c r="F90" l="1"/>
  <c r="G90" s="1"/>
  <c r="D90"/>
  <c r="E90" s="1"/>
  <c r="I91"/>
  <c r="C92" s="1"/>
  <c r="H90"/>
  <c r="F91" l="1"/>
  <c r="G91" s="1"/>
  <c r="H91"/>
  <c r="I92"/>
  <c r="C93" s="1"/>
  <c r="D91"/>
  <c r="E91" s="1"/>
  <c r="H92" l="1"/>
  <c r="D92"/>
  <c r="E92" s="1"/>
  <c r="I93"/>
  <c r="C94" s="1"/>
  <c r="F93" l="1"/>
  <c r="G93" s="1"/>
  <c r="I94"/>
  <c r="C95" s="1"/>
  <c r="H93"/>
  <c r="D93"/>
  <c r="E93" s="1"/>
  <c r="F94" l="1"/>
  <c r="G94" s="1"/>
  <c r="H94"/>
  <c r="D94"/>
  <c r="E94" s="1"/>
  <c r="I95"/>
  <c r="C96" s="1"/>
  <c r="F95" l="1"/>
  <c r="G95" s="1"/>
  <c r="H95"/>
  <c r="D95"/>
  <c r="E95" s="1"/>
  <c r="I96"/>
  <c r="C97" s="1"/>
  <c r="F96" l="1"/>
  <c r="G96" s="1"/>
  <c r="I97"/>
  <c r="C98" s="1"/>
  <c r="D96"/>
  <c r="E96" s="1"/>
  <c r="H96"/>
  <c r="F97" l="1"/>
  <c r="G97" s="1"/>
  <c r="I98"/>
  <c r="C99" s="1"/>
  <c r="D97"/>
  <c r="E97" s="1"/>
  <c r="H97"/>
  <c r="F98" l="1"/>
  <c r="G98" s="1"/>
  <c r="I99"/>
  <c r="C100" s="1"/>
  <c r="D98"/>
  <c r="E98" s="1"/>
  <c r="H98"/>
  <c r="D99" l="1"/>
  <c r="E99" s="1"/>
  <c r="I100"/>
  <c r="C101" s="1"/>
  <c r="H99"/>
  <c r="F100" l="1"/>
  <c r="G100" s="1"/>
  <c r="I101"/>
  <c r="C102" s="1"/>
  <c r="H100"/>
  <c r="D100"/>
  <c r="E100" s="1"/>
  <c r="F101" l="1"/>
  <c r="G101" s="1"/>
  <c r="H101"/>
  <c r="I102"/>
  <c r="C103" s="1"/>
  <c r="D101"/>
  <c r="E101" s="1"/>
  <c r="F102" l="1"/>
  <c r="G102" s="1"/>
  <c r="H102"/>
  <c r="D102"/>
  <c r="E102" s="1"/>
  <c r="I103"/>
  <c r="C104" s="1"/>
  <c r="F103" l="1"/>
  <c r="G103" s="1"/>
  <c r="D103"/>
  <c r="E103" s="1"/>
  <c r="I104"/>
  <c r="C105" s="1"/>
  <c r="H103"/>
  <c r="F104" l="1"/>
  <c r="G104" s="1"/>
  <c r="I105"/>
  <c r="C106" s="1"/>
  <c r="D104"/>
  <c r="E104" s="1"/>
  <c r="H104"/>
  <c r="F105" l="1"/>
  <c r="G105" s="1"/>
  <c r="H105"/>
  <c r="I106"/>
  <c r="C107" s="1"/>
  <c r="D105"/>
  <c r="E105" s="1"/>
  <c r="I107" l="1"/>
  <c r="C108" s="1"/>
  <c r="H106"/>
  <c r="D106"/>
  <c r="E106" s="1"/>
  <c r="F107" l="1"/>
  <c r="G107" s="1"/>
  <c r="H107"/>
  <c r="I108"/>
  <c r="C109" s="1"/>
  <c r="D107"/>
  <c r="E107" s="1"/>
  <c r="F108" l="1"/>
  <c r="G108" s="1"/>
  <c r="I109"/>
  <c r="C110" s="1"/>
  <c r="D108"/>
  <c r="E108" s="1"/>
  <c r="H108"/>
  <c r="F109" l="1"/>
  <c r="G109" s="1"/>
  <c r="I110"/>
  <c r="C111" s="1"/>
  <c r="D109"/>
  <c r="E109" s="1"/>
  <c r="H109"/>
  <c r="F110" l="1"/>
  <c r="G110" s="1"/>
  <c r="I111"/>
  <c r="C112" s="1"/>
  <c r="D110"/>
  <c r="E110" s="1"/>
  <c r="H110"/>
  <c r="F111" l="1"/>
  <c r="G111" s="1"/>
  <c r="D111"/>
  <c r="E111" s="1"/>
  <c r="I112"/>
  <c r="C113" s="1"/>
  <c r="H111"/>
  <c r="F112" l="1"/>
  <c r="G112" s="1"/>
  <c r="I113"/>
  <c r="C114" s="1"/>
  <c r="H112"/>
  <c r="D112"/>
  <c r="E112" s="1"/>
  <c r="D113" l="1"/>
  <c r="E113" s="1"/>
  <c r="H113"/>
  <c r="I114"/>
  <c r="C115" s="1"/>
  <c r="F114" l="1"/>
  <c r="G114" s="1"/>
  <c r="D114"/>
  <c r="E114" s="1"/>
  <c r="H114"/>
  <c r="I115"/>
  <c r="C116" s="1"/>
  <c r="F115" l="1"/>
  <c r="G115" s="1"/>
  <c r="D115"/>
  <c r="E115" s="1"/>
  <c r="H115"/>
  <c r="I116"/>
  <c r="C117" s="1"/>
  <c r="F116" l="1"/>
  <c r="G116" s="1"/>
  <c r="I117"/>
  <c r="C118" s="1"/>
  <c r="D116"/>
  <c r="E116" s="1"/>
  <c r="H116"/>
  <c r="F117" l="1"/>
  <c r="G117" s="1"/>
  <c r="H117"/>
  <c r="I118"/>
  <c r="C119" s="1"/>
  <c r="D117"/>
  <c r="E117" s="1"/>
  <c r="F118" l="1"/>
  <c r="G118" s="1"/>
  <c r="I119"/>
  <c r="C120" s="1"/>
  <c r="H118"/>
  <c r="D118"/>
  <c r="E118" s="1"/>
  <c r="F119" l="1"/>
  <c r="G119" s="1"/>
  <c r="H119"/>
  <c r="D119"/>
  <c r="E119" s="1"/>
  <c r="I120"/>
  <c r="C121" s="1"/>
  <c r="D120" l="1"/>
  <c r="E120" s="1"/>
  <c r="H120"/>
  <c r="I121"/>
  <c r="C122" s="1"/>
  <c r="F121" l="1"/>
  <c r="G121" s="1"/>
  <c r="D121"/>
  <c r="E121" s="1"/>
  <c r="H121"/>
  <c r="I122"/>
  <c r="C123" s="1"/>
  <c r="F122" l="1"/>
  <c r="G122" s="1"/>
  <c r="I123"/>
  <c r="C124" s="1"/>
  <c r="D122"/>
  <c r="E122" s="1"/>
  <c r="H122"/>
  <c r="F123" l="1"/>
  <c r="G123" s="1"/>
  <c r="H123"/>
  <c r="D123"/>
  <c r="E123" s="1"/>
  <c r="I124"/>
  <c r="C125" s="1"/>
  <c r="F124" l="1"/>
  <c r="G124" s="1"/>
  <c r="I125"/>
  <c r="C126" s="1"/>
  <c r="H124"/>
  <c r="D124"/>
  <c r="E124" s="1"/>
  <c r="F125" l="1"/>
  <c r="G125" s="1"/>
  <c r="H125"/>
  <c r="I126"/>
  <c r="C127" s="1"/>
  <c r="D125"/>
  <c r="E125" s="1"/>
  <c r="F126" l="1"/>
  <c r="G126" s="1"/>
  <c r="I127"/>
  <c r="C128" s="1"/>
  <c r="D126"/>
  <c r="E126" s="1"/>
  <c r="H126"/>
  <c r="H127" l="1"/>
  <c r="D127"/>
  <c r="E127" s="1"/>
  <c r="I128"/>
  <c r="C129" s="1"/>
  <c r="F128" l="1"/>
  <c r="G128" s="1"/>
  <c r="I129"/>
  <c r="C130" s="1"/>
  <c r="D128"/>
  <c r="E128" s="1"/>
  <c r="H128"/>
  <c r="F129" l="1"/>
  <c r="G129" s="1"/>
  <c r="H129"/>
  <c r="I130"/>
  <c r="C131" s="1"/>
  <c r="D129"/>
  <c r="E129" s="1"/>
  <c r="F130" l="1"/>
  <c r="G130" s="1"/>
  <c r="I131"/>
  <c r="C132" s="1"/>
  <c r="H130"/>
  <c r="D130"/>
  <c r="E130" s="1"/>
  <c r="F131" l="1"/>
  <c r="G131" s="1"/>
  <c r="H131"/>
  <c r="I132"/>
  <c r="C133" s="1"/>
  <c r="D131"/>
  <c r="E131" s="1"/>
  <c r="F132" l="1"/>
  <c r="G132" s="1"/>
  <c r="D132"/>
  <c r="E132" s="1"/>
  <c r="H132"/>
  <c r="I133"/>
  <c r="C134" s="1"/>
  <c r="F133" l="1"/>
  <c r="G133" s="1"/>
  <c r="D133"/>
  <c r="E133" s="1"/>
  <c r="H133"/>
  <c r="I134"/>
  <c r="C135" s="1"/>
  <c r="I135" l="1"/>
  <c r="C136" s="1"/>
  <c r="D134"/>
  <c r="E134" s="1"/>
  <c r="H134"/>
  <c r="F135" l="1"/>
  <c r="G135" s="1"/>
  <c r="H135"/>
  <c r="I136"/>
  <c r="C137" s="1"/>
  <c r="D135"/>
  <c r="E135" s="1"/>
  <c r="F136" l="1"/>
  <c r="G136" s="1"/>
  <c r="I137"/>
  <c r="C138" s="1"/>
  <c r="H136"/>
  <c r="D136"/>
  <c r="E136" s="1"/>
  <c r="F137" l="1"/>
  <c r="G137" s="1"/>
  <c r="D137"/>
  <c r="E137" s="1"/>
  <c r="H137"/>
  <c r="I138"/>
  <c r="C139" s="1"/>
  <c r="F138" l="1"/>
  <c r="G138" s="1"/>
  <c r="I139"/>
  <c r="C140" s="1"/>
  <c r="D138"/>
  <c r="E138" s="1"/>
  <c r="H138"/>
  <c r="F139" l="1"/>
  <c r="G139" s="1"/>
  <c r="D139"/>
  <c r="E139" s="1"/>
  <c r="H139"/>
  <c r="I140"/>
  <c r="C141" s="1"/>
  <c r="F140" l="1"/>
  <c r="G140" s="1"/>
  <c r="I141"/>
  <c r="C142" s="1"/>
  <c r="D140"/>
  <c r="E140" s="1"/>
  <c r="H140"/>
  <c r="H141" l="1"/>
  <c r="I142"/>
  <c r="C143" s="1"/>
  <c r="D141"/>
  <c r="E141" s="1"/>
  <c r="F142" l="1"/>
  <c r="G142" s="1"/>
  <c r="I143"/>
  <c r="C144" s="1"/>
  <c r="H142"/>
  <c r="D142"/>
  <c r="E142" s="1"/>
  <c r="F143" l="1"/>
  <c r="G143" s="1"/>
  <c r="H143"/>
  <c r="D143"/>
  <c r="E143" s="1"/>
  <c r="I144"/>
  <c r="C145" s="1"/>
  <c r="F144" l="1"/>
  <c r="G144" s="1"/>
  <c r="I145"/>
  <c r="C146" s="1"/>
  <c r="D144"/>
  <c r="E144" s="1"/>
  <c r="H144"/>
  <c r="F145" l="1"/>
  <c r="G145" s="1"/>
  <c r="D145"/>
  <c r="E145" s="1"/>
  <c r="I146"/>
  <c r="C147" s="1"/>
  <c r="H145"/>
  <c r="F146" l="1"/>
  <c r="G146" s="1"/>
  <c r="I147"/>
  <c r="C148" s="1"/>
  <c r="D146"/>
  <c r="E146" s="1"/>
  <c r="H146"/>
  <c r="F147" l="1"/>
  <c r="G147" s="1"/>
  <c r="H147"/>
  <c r="I148"/>
  <c r="C149" s="1"/>
  <c r="D147"/>
  <c r="E147" s="1"/>
  <c r="I149" l="1"/>
  <c r="C150" s="1"/>
  <c r="H148"/>
  <c r="D148"/>
  <c r="E148" s="1"/>
  <c r="F149" l="1"/>
  <c r="G149" s="1"/>
  <c r="H149"/>
  <c r="I150"/>
  <c r="C151" s="1"/>
  <c r="D149"/>
  <c r="E149" s="1"/>
  <c r="F150" l="1"/>
  <c r="G150" s="1"/>
  <c r="H150"/>
  <c r="D150"/>
  <c r="E150" s="1"/>
  <c r="I151"/>
  <c r="C152" s="1"/>
  <c r="F151" l="1"/>
  <c r="G151" s="1"/>
  <c r="H151"/>
  <c r="D151"/>
  <c r="E151" s="1"/>
  <c r="I152"/>
  <c r="C153" s="1"/>
  <c r="F152" l="1"/>
  <c r="G152" s="1"/>
  <c r="I153"/>
  <c r="C154" s="1"/>
  <c r="D152"/>
  <c r="E152" s="1"/>
  <c r="H152"/>
  <c r="F153" l="1"/>
  <c r="G153" s="1"/>
  <c r="D153"/>
  <c r="E153" s="1"/>
  <c r="I154"/>
  <c r="C155" s="1"/>
  <c r="H153"/>
  <c r="F154" l="1"/>
  <c r="G154" s="1"/>
  <c r="I155"/>
  <c r="C156" s="1"/>
  <c r="H154"/>
  <c r="D154"/>
  <c r="E154" s="1"/>
  <c r="I156" l="1"/>
  <c r="C157" s="1"/>
  <c r="H155"/>
  <c r="D155"/>
  <c r="E155" s="1"/>
  <c r="F156" l="1"/>
  <c r="G156" s="1"/>
  <c r="H156"/>
  <c r="I157"/>
  <c r="C158" s="1"/>
  <c r="D156"/>
  <c r="E156" s="1"/>
  <c r="F157" l="1"/>
  <c r="G157" s="1"/>
  <c r="D157"/>
  <c r="E157" s="1"/>
  <c r="I158"/>
  <c r="C159" s="1"/>
  <c r="H157"/>
  <c r="F158" l="1"/>
  <c r="G158" s="1"/>
  <c r="H158"/>
  <c r="I159"/>
  <c r="C160" s="1"/>
  <c r="D158"/>
  <c r="E158" s="1"/>
  <c r="F159" l="1"/>
  <c r="G159" s="1"/>
  <c r="H159"/>
  <c r="I160"/>
  <c r="C161" s="1"/>
  <c r="D159"/>
  <c r="E159" s="1"/>
  <c r="F160" l="1"/>
  <c r="G160" s="1"/>
  <c r="I161"/>
  <c r="C162" s="1"/>
  <c r="H160"/>
  <c r="D160"/>
  <c r="E160" s="1"/>
  <c r="F161" l="1"/>
  <c r="G161" s="1"/>
  <c r="H161"/>
  <c r="I162"/>
  <c r="C163" s="1"/>
  <c r="D161"/>
  <c r="E161" s="1"/>
  <c r="H162" l="1"/>
  <c r="I163"/>
  <c r="C164" s="1"/>
  <c r="D162"/>
  <c r="E162" s="1"/>
  <c r="F163" l="1"/>
  <c r="G163" s="1"/>
  <c r="D163"/>
  <c r="E163" s="1"/>
  <c r="H163"/>
  <c r="I164"/>
  <c r="C165" s="1"/>
  <c r="F164" l="1"/>
  <c r="G164" s="1"/>
  <c r="I165"/>
  <c r="C166" s="1"/>
  <c r="D164"/>
  <c r="E164" s="1"/>
  <c r="H164"/>
  <c r="F165" l="1"/>
  <c r="G165" s="1"/>
  <c r="D165"/>
  <c r="E165" s="1"/>
  <c r="H165"/>
  <c r="I166"/>
  <c r="C167" s="1"/>
  <c r="F166" l="1"/>
  <c r="G166" s="1"/>
  <c r="I167"/>
  <c r="C168" s="1"/>
  <c r="H166"/>
  <c r="D166"/>
  <c r="E166" s="1"/>
  <c r="F167" l="1"/>
  <c r="G167" s="1"/>
  <c r="H167"/>
  <c r="I168"/>
  <c r="C169" s="1"/>
  <c r="D167"/>
  <c r="E167" s="1"/>
  <c r="F168" l="1"/>
  <c r="G168" s="1"/>
  <c r="D168"/>
  <c r="E168" s="1"/>
  <c r="H168"/>
  <c r="I169"/>
  <c r="C170" s="1"/>
  <c r="H169" l="1"/>
  <c r="D169"/>
  <c r="E169" s="1"/>
  <c r="I170"/>
  <c r="C171" s="1"/>
  <c r="F170" l="1"/>
  <c r="G170" s="1"/>
  <c r="I171"/>
  <c r="C172" s="1"/>
  <c r="D170"/>
  <c r="E170" s="1"/>
  <c r="H170"/>
  <c r="F171" l="1"/>
  <c r="G171" s="1"/>
  <c r="D171"/>
  <c r="E171" s="1"/>
  <c r="I172"/>
  <c r="C173" s="1"/>
  <c r="H171"/>
  <c r="F172" l="1"/>
  <c r="G172" s="1"/>
  <c r="I173"/>
  <c r="C174" s="1"/>
  <c r="H172"/>
  <c r="D172"/>
  <c r="E172" s="1"/>
  <c r="F173" l="1"/>
  <c r="G173" s="1"/>
  <c r="H173"/>
  <c r="I174"/>
  <c r="C175" s="1"/>
  <c r="D173"/>
  <c r="E173" s="1"/>
  <c r="F174" l="1"/>
  <c r="G174" s="1"/>
  <c r="I175"/>
  <c r="C176" s="1"/>
  <c r="D174"/>
  <c r="E174" s="1"/>
  <c r="H174"/>
  <c r="F175" l="1"/>
  <c r="G175" s="1"/>
  <c r="D175"/>
  <c r="E175" s="1"/>
  <c r="I176"/>
  <c r="C177" s="1"/>
  <c r="H175"/>
  <c r="I177" l="1"/>
  <c r="C178" s="1"/>
  <c r="D176"/>
  <c r="E176" s="1"/>
  <c r="H176"/>
  <c r="F177" l="1"/>
  <c r="G177" s="1"/>
  <c r="H177"/>
  <c r="I178"/>
  <c r="C179" s="1"/>
  <c r="D177"/>
  <c r="E177" s="1"/>
  <c r="F178" l="1"/>
  <c r="G178" s="1"/>
  <c r="I179"/>
  <c r="C180" s="1"/>
  <c r="H178"/>
  <c r="D178"/>
  <c r="E178" s="1"/>
  <c r="F179" l="1"/>
  <c r="G179" s="1"/>
  <c r="D179"/>
  <c r="E179" s="1"/>
  <c r="H179"/>
  <c r="I180"/>
  <c r="C181" s="1"/>
  <c r="F180" l="1"/>
  <c r="G180" s="1"/>
  <c r="I181"/>
  <c r="H180"/>
  <c r="D180"/>
  <c r="E180" s="1"/>
  <c r="F181" l="1"/>
  <c r="G181" s="1"/>
  <c r="D181"/>
  <c r="E181" s="1"/>
  <c r="H181"/>
</calcChain>
</file>

<file path=xl/sharedStrings.xml><?xml version="1.0" encoding="utf-8"?>
<sst xmlns="http://schemas.openxmlformats.org/spreadsheetml/2006/main" count="14" uniqueCount="13">
  <si>
    <t>liczba kur</t>
  </si>
  <si>
    <t>koszt paszy (zł/kg)</t>
  </si>
  <si>
    <t>zjedzenie przez kurę</t>
  </si>
  <si>
    <t>dzień</t>
  </si>
  <si>
    <t>dzień tygodnia</t>
  </si>
  <si>
    <t>liczba jaj</t>
  </si>
  <si>
    <t>kury po lisie</t>
  </si>
  <si>
    <t>za jaja [zł]</t>
  </si>
  <si>
    <t>zakupione kury</t>
  </si>
  <si>
    <t>za kury [zł]</t>
  </si>
  <si>
    <t>za paszę [zł]</t>
  </si>
  <si>
    <t>bilans dzienny</t>
  </si>
  <si>
    <t>zysk realny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</si>
</sst>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4" fontId="0" fillId="0" borderId="0" xfId="0" applyNumberFormat="1"/>
  </cellXfs>
  <cellStyles count="1">
    <cellStyle name="Normalny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182"/>
  <sheetViews>
    <sheetView tabSelected="1" topLeftCell="A163" workbookViewId="0">
      <selection activeCell="K181" sqref="K181"/>
    </sheetView>
  </sheetViews>
  <sheetFormatPr defaultRowHeight="15"/>
  <cols>
    <col min="2" max="2" width="14.140625" bestFit="1" customWidth="1"/>
    <col min="4" max="4" width="14.5703125" bestFit="1" customWidth="1"/>
    <col min="5" max="5" width="14.5703125" customWidth="1"/>
    <col min="7" max="7" width="9.85546875" bestFit="1" customWidth="1"/>
    <col min="8" max="8" width="12.28515625" bestFit="1" customWidth="1"/>
    <col min="9" max="9" width="11.7109375" bestFit="1" customWidth="1"/>
    <col min="10" max="10" width="13.85546875" bestFit="1" customWidth="1"/>
    <col min="11" max="11" width="12.28515625" bestFit="1" customWidth="1"/>
  </cols>
  <sheetData>
    <row r="1" spans="1:22">
      <c r="A1" t="s">
        <v>3</v>
      </c>
      <c r="B1" t="s">
        <v>4</v>
      </c>
      <c r="C1" t="s">
        <v>0</v>
      </c>
      <c r="D1" t="s">
        <v>8</v>
      </c>
      <c r="E1" t="s">
        <v>9</v>
      </c>
      <c r="F1" t="s">
        <v>5</v>
      </c>
      <c r="G1" t="s">
        <v>7</v>
      </c>
      <c r="H1" t="s">
        <v>10</v>
      </c>
      <c r="I1" t="s">
        <v>6</v>
      </c>
      <c r="J1" t="s">
        <v>11</v>
      </c>
      <c r="K1" t="s">
        <v>12</v>
      </c>
      <c r="T1" t="s">
        <v>0</v>
      </c>
      <c r="U1" t="s">
        <v>1</v>
      </c>
      <c r="V1" t="s">
        <v>2</v>
      </c>
    </row>
    <row r="2" spans="1:22">
      <c r="A2">
        <v>1</v>
      </c>
      <c r="B2">
        <v>1</v>
      </c>
      <c r="C2">
        <v>200</v>
      </c>
      <c r="D2">
        <v>0</v>
      </c>
      <c r="E2" s="1">
        <f>(0-D2*18)</f>
        <v>0</v>
      </c>
      <c r="F2">
        <f t="shared" ref="F2:F7" si="0">IF(B2&lt;&gt;7,C2,0)</f>
        <v>200</v>
      </c>
      <c r="G2" s="1">
        <f>F2*0.9</f>
        <v>180</v>
      </c>
      <c r="H2" s="1">
        <f>0-C2*$V$2*$U$2</f>
        <v>-76</v>
      </c>
      <c r="I2">
        <f>IF(MOD(A2,2)&lt;&gt;0,C2-2,C2)</f>
        <v>198</v>
      </c>
      <c r="J2" s="1">
        <f>E2+G2+H2</f>
        <v>104</v>
      </c>
      <c r="K2" s="1">
        <f>J2</f>
        <v>104</v>
      </c>
      <c r="T2">
        <v>200</v>
      </c>
      <c r="U2">
        <v>1.9</v>
      </c>
      <c r="V2">
        <v>0.2</v>
      </c>
    </row>
    <row r="3" spans="1:22">
      <c r="A3">
        <v>2</v>
      </c>
      <c r="B3">
        <v>2</v>
      </c>
      <c r="C3">
        <f>IF(MOD(A3,30)=0,I2+ROUNDDOWN(I2*0.2,0),I2)</f>
        <v>198</v>
      </c>
      <c r="D3">
        <f>C3-I2</f>
        <v>0</v>
      </c>
      <c r="E3" s="1">
        <f>(0-D3*18)</f>
        <v>0</v>
      </c>
      <c r="F3">
        <f t="shared" si="0"/>
        <v>198</v>
      </c>
      <c r="G3" s="1">
        <f>F3*0.9</f>
        <v>178.20000000000002</v>
      </c>
      <c r="H3" s="1">
        <f>0-C3*$V$2*$U$2</f>
        <v>-75.239999999999995</v>
      </c>
      <c r="I3">
        <f t="shared" ref="I3:I66" si="1">IF(MOD(A3,2)&lt;&gt;0,C3-2,C3)</f>
        <v>198</v>
      </c>
      <c r="J3" s="1">
        <f t="shared" ref="J3:J66" si="2">E3+G3+H3</f>
        <v>102.96000000000002</v>
      </c>
      <c r="K3" s="1">
        <f>J3+K2</f>
        <v>206.96000000000004</v>
      </c>
    </row>
    <row r="4" spans="1:22">
      <c r="A4">
        <v>3</v>
      </c>
      <c r="B4">
        <v>3</v>
      </c>
      <c r="C4">
        <f t="shared" ref="C4:C67" si="3">IF(MOD(A4,30)=0,I3+ROUNDDOWN(I3*0.2,0),I3)</f>
        <v>198</v>
      </c>
      <c r="D4">
        <f t="shared" ref="D4:D67" si="4">C4-I3</f>
        <v>0</v>
      </c>
      <c r="E4" s="1">
        <f t="shared" ref="E4:E67" si="5">(0-D4*18)</f>
        <v>0</v>
      </c>
      <c r="F4">
        <f t="shared" si="0"/>
        <v>198</v>
      </c>
      <c r="G4" s="1">
        <f t="shared" ref="G4:G67" si="6">F4*0.9</f>
        <v>178.20000000000002</v>
      </c>
      <c r="H4" s="1">
        <f t="shared" ref="H4:H67" si="7">0-C4*$V$2*$U$2</f>
        <v>-75.239999999999995</v>
      </c>
      <c r="I4">
        <f t="shared" si="1"/>
        <v>196</v>
      </c>
      <c r="J4" s="1">
        <f t="shared" si="2"/>
        <v>102.96000000000002</v>
      </c>
      <c r="K4" s="1">
        <f t="shared" ref="K4:K67" si="8">J4+K3</f>
        <v>309.92000000000007</v>
      </c>
    </row>
    <row r="5" spans="1:22">
      <c r="A5">
        <v>4</v>
      </c>
      <c r="B5">
        <v>4</v>
      </c>
      <c r="C5">
        <f t="shared" si="3"/>
        <v>196</v>
      </c>
      <c r="D5">
        <f t="shared" si="4"/>
        <v>0</v>
      </c>
      <c r="E5" s="1">
        <f t="shared" si="5"/>
        <v>0</v>
      </c>
      <c r="F5">
        <f t="shared" si="0"/>
        <v>196</v>
      </c>
      <c r="G5" s="1">
        <f t="shared" si="6"/>
        <v>176.4</v>
      </c>
      <c r="H5" s="1">
        <f t="shared" si="7"/>
        <v>-74.48</v>
      </c>
      <c r="I5">
        <f t="shared" si="1"/>
        <v>196</v>
      </c>
      <c r="J5" s="1">
        <f t="shared" si="2"/>
        <v>101.92</v>
      </c>
      <c r="K5" s="1">
        <f t="shared" si="8"/>
        <v>411.84000000000009</v>
      </c>
    </row>
    <row r="6" spans="1:22">
      <c r="A6">
        <v>5</v>
      </c>
      <c r="B6">
        <v>5</v>
      </c>
      <c r="C6">
        <f t="shared" si="3"/>
        <v>196</v>
      </c>
      <c r="D6">
        <f t="shared" si="4"/>
        <v>0</v>
      </c>
      <c r="E6" s="1">
        <f t="shared" si="5"/>
        <v>0</v>
      </c>
      <c r="F6">
        <f t="shared" si="0"/>
        <v>196</v>
      </c>
      <c r="G6" s="1">
        <f t="shared" si="6"/>
        <v>176.4</v>
      </c>
      <c r="H6" s="1">
        <f t="shared" si="7"/>
        <v>-74.48</v>
      </c>
      <c r="I6">
        <f t="shared" si="1"/>
        <v>194</v>
      </c>
      <c r="J6" s="1">
        <f t="shared" si="2"/>
        <v>101.92</v>
      </c>
      <c r="K6" s="1">
        <f t="shared" si="8"/>
        <v>513.7600000000001</v>
      </c>
    </row>
    <row r="7" spans="1:22">
      <c r="A7">
        <v>6</v>
      </c>
      <c r="B7">
        <v>6</v>
      </c>
      <c r="C7">
        <f t="shared" si="3"/>
        <v>194</v>
      </c>
      <c r="D7">
        <f t="shared" si="4"/>
        <v>0</v>
      </c>
      <c r="E7" s="1">
        <f t="shared" si="5"/>
        <v>0</v>
      </c>
      <c r="F7">
        <f t="shared" si="0"/>
        <v>194</v>
      </c>
      <c r="G7" s="1">
        <f t="shared" si="6"/>
        <v>174.6</v>
      </c>
      <c r="H7" s="1">
        <f t="shared" si="7"/>
        <v>-73.72</v>
      </c>
      <c r="I7">
        <f t="shared" si="1"/>
        <v>194</v>
      </c>
      <c r="J7" s="1">
        <f t="shared" si="2"/>
        <v>100.88</v>
      </c>
      <c r="K7" s="1">
        <f t="shared" si="8"/>
        <v>614.6400000000001</v>
      </c>
    </row>
    <row r="8" spans="1:22">
      <c r="A8">
        <v>7</v>
      </c>
      <c r="B8">
        <v>7</v>
      </c>
      <c r="C8">
        <f t="shared" si="3"/>
        <v>194</v>
      </c>
      <c r="D8">
        <f t="shared" si="4"/>
        <v>0</v>
      </c>
      <c r="E8" s="1">
        <f t="shared" si="5"/>
        <v>0</v>
      </c>
      <c r="F8">
        <f>IF(B8&lt;&gt;7,C8,0)</f>
        <v>0</v>
      </c>
      <c r="G8" s="1">
        <f t="shared" si="6"/>
        <v>0</v>
      </c>
      <c r="H8" s="1">
        <f t="shared" si="7"/>
        <v>-73.72</v>
      </c>
      <c r="I8">
        <f t="shared" si="1"/>
        <v>192</v>
      </c>
      <c r="J8" s="1">
        <f t="shared" si="2"/>
        <v>-73.72</v>
      </c>
      <c r="K8" s="1">
        <f t="shared" si="8"/>
        <v>540.92000000000007</v>
      </c>
    </row>
    <row r="9" spans="1:22">
      <c r="A9">
        <v>8</v>
      </c>
      <c r="B9">
        <v>1</v>
      </c>
      <c r="C9">
        <f t="shared" si="3"/>
        <v>192</v>
      </c>
      <c r="D9">
        <f t="shared" si="4"/>
        <v>0</v>
      </c>
      <c r="E9" s="1">
        <f t="shared" si="5"/>
        <v>0</v>
      </c>
      <c r="F9">
        <f t="shared" ref="F9:F72" si="9">IF(B9&lt;&gt;7,C9,0)</f>
        <v>192</v>
      </c>
      <c r="G9" s="1">
        <f t="shared" si="6"/>
        <v>172.8</v>
      </c>
      <c r="H9" s="1">
        <f t="shared" si="7"/>
        <v>-72.960000000000008</v>
      </c>
      <c r="I9">
        <f t="shared" si="1"/>
        <v>192</v>
      </c>
      <c r="J9" s="1">
        <f t="shared" si="2"/>
        <v>99.84</v>
      </c>
      <c r="K9" s="1">
        <f t="shared" si="8"/>
        <v>640.7600000000001</v>
      </c>
    </row>
    <row r="10" spans="1:22">
      <c r="A10">
        <v>9</v>
      </c>
      <c r="B10">
        <v>2</v>
      </c>
      <c r="C10">
        <f t="shared" si="3"/>
        <v>192</v>
      </c>
      <c r="D10">
        <f t="shared" si="4"/>
        <v>0</v>
      </c>
      <c r="E10" s="1">
        <f t="shared" si="5"/>
        <v>0</v>
      </c>
      <c r="F10">
        <f t="shared" si="9"/>
        <v>192</v>
      </c>
      <c r="G10" s="1">
        <f t="shared" si="6"/>
        <v>172.8</v>
      </c>
      <c r="H10" s="1">
        <f t="shared" si="7"/>
        <v>-72.960000000000008</v>
      </c>
      <c r="I10">
        <f t="shared" si="1"/>
        <v>190</v>
      </c>
      <c r="J10" s="1">
        <f t="shared" si="2"/>
        <v>99.84</v>
      </c>
      <c r="K10" s="1">
        <f t="shared" si="8"/>
        <v>740.60000000000014</v>
      </c>
    </row>
    <row r="11" spans="1:22">
      <c r="A11">
        <v>10</v>
      </c>
      <c r="B11">
        <v>3</v>
      </c>
      <c r="C11">
        <f t="shared" si="3"/>
        <v>190</v>
      </c>
      <c r="D11">
        <f t="shared" si="4"/>
        <v>0</v>
      </c>
      <c r="E11" s="1">
        <f t="shared" si="5"/>
        <v>0</v>
      </c>
      <c r="F11">
        <f t="shared" si="9"/>
        <v>190</v>
      </c>
      <c r="G11" s="1">
        <f t="shared" si="6"/>
        <v>171</v>
      </c>
      <c r="H11" s="1">
        <f t="shared" si="7"/>
        <v>-72.2</v>
      </c>
      <c r="I11">
        <f t="shared" si="1"/>
        <v>190</v>
      </c>
      <c r="J11" s="1">
        <f t="shared" si="2"/>
        <v>98.8</v>
      </c>
      <c r="K11" s="1">
        <f t="shared" si="8"/>
        <v>839.40000000000009</v>
      </c>
    </row>
    <row r="12" spans="1:22">
      <c r="A12">
        <v>11</v>
      </c>
      <c r="B12">
        <v>4</v>
      </c>
      <c r="C12">
        <f t="shared" si="3"/>
        <v>190</v>
      </c>
      <c r="D12">
        <f t="shared" si="4"/>
        <v>0</v>
      </c>
      <c r="E12" s="1">
        <f t="shared" si="5"/>
        <v>0</v>
      </c>
      <c r="F12">
        <f t="shared" si="9"/>
        <v>190</v>
      </c>
      <c r="G12" s="1">
        <f t="shared" si="6"/>
        <v>171</v>
      </c>
      <c r="H12" s="1">
        <f t="shared" si="7"/>
        <v>-72.2</v>
      </c>
      <c r="I12">
        <f t="shared" si="1"/>
        <v>188</v>
      </c>
      <c r="J12" s="1">
        <f t="shared" si="2"/>
        <v>98.8</v>
      </c>
      <c r="K12" s="1">
        <f t="shared" si="8"/>
        <v>938.2</v>
      </c>
    </row>
    <row r="13" spans="1:22">
      <c r="A13">
        <v>12</v>
      </c>
      <c r="B13">
        <v>5</v>
      </c>
      <c r="C13">
        <f t="shared" si="3"/>
        <v>188</v>
      </c>
      <c r="D13">
        <f t="shared" si="4"/>
        <v>0</v>
      </c>
      <c r="E13" s="1">
        <f t="shared" si="5"/>
        <v>0</v>
      </c>
      <c r="F13">
        <f t="shared" si="9"/>
        <v>188</v>
      </c>
      <c r="G13" s="1">
        <f t="shared" si="6"/>
        <v>169.20000000000002</v>
      </c>
      <c r="H13" s="1">
        <f t="shared" si="7"/>
        <v>-71.44</v>
      </c>
      <c r="I13">
        <f t="shared" si="1"/>
        <v>188</v>
      </c>
      <c r="J13" s="1">
        <f t="shared" si="2"/>
        <v>97.760000000000019</v>
      </c>
      <c r="K13" s="1">
        <f t="shared" si="8"/>
        <v>1035.96</v>
      </c>
    </row>
    <row r="14" spans="1:22">
      <c r="A14">
        <v>13</v>
      </c>
      <c r="B14">
        <v>6</v>
      </c>
      <c r="C14">
        <f t="shared" si="3"/>
        <v>188</v>
      </c>
      <c r="D14">
        <f t="shared" si="4"/>
        <v>0</v>
      </c>
      <c r="E14" s="1">
        <f t="shared" si="5"/>
        <v>0</v>
      </c>
      <c r="F14">
        <f t="shared" si="9"/>
        <v>188</v>
      </c>
      <c r="G14" s="1">
        <f t="shared" si="6"/>
        <v>169.20000000000002</v>
      </c>
      <c r="H14" s="1">
        <f t="shared" si="7"/>
        <v>-71.44</v>
      </c>
      <c r="I14">
        <f t="shared" si="1"/>
        <v>186</v>
      </c>
      <c r="J14" s="1">
        <f t="shared" si="2"/>
        <v>97.760000000000019</v>
      </c>
      <c r="K14" s="1">
        <f t="shared" si="8"/>
        <v>1133.72</v>
      </c>
    </row>
    <row r="15" spans="1:22">
      <c r="A15">
        <v>14</v>
      </c>
      <c r="B15">
        <v>7</v>
      </c>
      <c r="C15">
        <f t="shared" si="3"/>
        <v>186</v>
      </c>
      <c r="D15">
        <f t="shared" si="4"/>
        <v>0</v>
      </c>
      <c r="E15" s="1">
        <f t="shared" si="5"/>
        <v>0</v>
      </c>
      <c r="F15">
        <f t="shared" si="9"/>
        <v>0</v>
      </c>
      <c r="G15" s="1">
        <f t="shared" si="6"/>
        <v>0</v>
      </c>
      <c r="H15" s="1">
        <f t="shared" si="7"/>
        <v>-70.680000000000007</v>
      </c>
      <c r="I15">
        <f t="shared" si="1"/>
        <v>186</v>
      </c>
      <c r="J15" s="1">
        <f t="shared" si="2"/>
        <v>-70.680000000000007</v>
      </c>
      <c r="K15" s="1">
        <f t="shared" si="8"/>
        <v>1063.04</v>
      </c>
    </row>
    <row r="16" spans="1:22">
      <c r="A16">
        <v>15</v>
      </c>
      <c r="B16">
        <v>1</v>
      </c>
      <c r="C16">
        <f t="shared" si="3"/>
        <v>186</v>
      </c>
      <c r="D16">
        <f t="shared" si="4"/>
        <v>0</v>
      </c>
      <c r="E16" s="1">
        <f t="shared" si="5"/>
        <v>0</v>
      </c>
      <c r="F16">
        <f t="shared" si="9"/>
        <v>186</v>
      </c>
      <c r="G16" s="1">
        <f t="shared" si="6"/>
        <v>167.4</v>
      </c>
      <c r="H16" s="1">
        <f t="shared" si="7"/>
        <v>-70.680000000000007</v>
      </c>
      <c r="I16">
        <f t="shared" si="1"/>
        <v>184</v>
      </c>
      <c r="J16" s="1">
        <f t="shared" si="2"/>
        <v>96.72</v>
      </c>
      <c r="K16" s="1">
        <f t="shared" si="8"/>
        <v>1159.76</v>
      </c>
    </row>
    <row r="17" spans="1:11">
      <c r="A17">
        <v>16</v>
      </c>
      <c r="B17">
        <v>2</v>
      </c>
      <c r="C17">
        <f t="shared" si="3"/>
        <v>184</v>
      </c>
      <c r="D17">
        <f t="shared" si="4"/>
        <v>0</v>
      </c>
      <c r="E17" s="1">
        <f t="shared" si="5"/>
        <v>0</v>
      </c>
      <c r="F17">
        <f t="shared" si="9"/>
        <v>184</v>
      </c>
      <c r="G17" s="1">
        <f t="shared" si="6"/>
        <v>165.6</v>
      </c>
      <c r="H17" s="1">
        <f t="shared" si="7"/>
        <v>-69.92</v>
      </c>
      <c r="I17">
        <f t="shared" si="1"/>
        <v>184</v>
      </c>
      <c r="J17" s="1">
        <f t="shared" si="2"/>
        <v>95.679999999999993</v>
      </c>
      <c r="K17" s="1">
        <f t="shared" si="8"/>
        <v>1255.44</v>
      </c>
    </row>
    <row r="18" spans="1:11">
      <c r="A18">
        <v>17</v>
      </c>
      <c r="B18">
        <v>3</v>
      </c>
      <c r="C18">
        <f t="shared" si="3"/>
        <v>184</v>
      </c>
      <c r="D18">
        <f t="shared" si="4"/>
        <v>0</v>
      </c>
      <c r="E18" s="1">
        <f t="shared" si="5"/>
        <v>0</v>
      </c>
      <c r="F18">
        <f t="shared" si="9"/>
        <v>184</v>
      </c>
      <c r="G18" s="1">
        <f t="shared" si="6"/>
        <v>165.6</v>
      </c>
      <c r="H18" s="1">
        <f t="shared" si="7"/>
        <v>-69.92</v>
      </c>
      <c r="I18">
        <f t="shared" si="1"/>
        <v>182</v>
      </c>
      <c r="J18" s="1">
        <f t="shared" si="2"/>
        <v>95.679999999999993</v>
      </c>
      <c r="K18" s="1">
        <f t="shared" si="8"/>
        <v>1351.1200000000001</v>
      </c>
    </row>
    <row r="19" spans="1:11">
      <c r="A19">
        <v>18</v>
      </c>
      <c r="B19">
        <v>4</v>
      </c>
      <c r="C19">
        <f t="shared" si="3"/>
        <v>182</v>
      </c>
      <c r="D19">
        <f t="shared" si="4"/>
        <v>0</v>
      </c>
      <c r="E19" s="1">
        <f t="shared" si="5"/>
        <v>0</v>
      </c>
      <c r="F19">
        <f t="shared" si="9"/>
        <v>182</v>
      </c>
      <c r="G19" s="1">
        <f t="shared" si="6"/>
        <v>163.80000000000001</v>
      </c>
      <c r="H19" s="1">
        <f t="shared" si="7"/>
        <v>-69.16</v>
      </c>
      <c r="I19">
        <f t="shared" si="1"/>
        <v>182</v>
      </c>
      <c r="J19" s="1">
        <f t="shared" si="2"/>
        <v>94.640000000000015</v>
      </c>
      <c r="K19" s="1">
        <f t="shared" si="8"/>
        <v>1445.7600000000002</v>
      </c>
    </row>
    <row r="20" spans="1:11">
      <c r="A20">
        <v>19</v>
      </c>
      <c r="B20">
        <v>5</v>
      </c>
      <c r="C20">
        <f t="shared" si="3"/>
        <v>182</v>
      </c>
      <c r="D20">
        <f t="shared" si="4"/>
        <v>0</v>
      </c>
      <c r="E20" s="1">
        <f t="shared" si="5"/>
        <v>0</v>
      </c>
      <c r="F20">
        <f t="shared" si="9"/>
        <v>182</v>
      </c>
      <c r="G20" s="1">
        <f t="shared" si="6"/>
        <v>163.80000000000001</v>
      </c>
      <c r="H20" s="1">
        <f t="shared" si="7"/>
        <v>-69.16</v>
      </c>
      <c r="I20">
        <f t="shared" si="1"/>
        <v>180</v>
      </c>
      <c r="J20" s="1">
        <f t="shared" si="2"/>
        <v>94.640000000000015</v>
      </c>
      <c r="K20" s="1">
        <f t="shared" si="8"/>
        <v>1540.4000000000003</v>
      </c>
    </row>
    <row r="21" spans="1:11">
      <c r="A21">
        <v>20</v>
      </c>
      <c r="B21">
        <v>6</v>
      </c>
      <c r="C21">
        <f t="shared" si="3"/>
        <v>180</v>
      </c>
      <c r="D21">
        <f t="shared" si="4"/>
        <v>0</v>
      </c>
      <c r="E21" s="1">
        <f t="shared" si="5"/>
        <v>0</v>
      </c>
      <c r="F21">
        <f t="shared" si="9"/>
        <v>180</v>
      </c>
      <c r="G21" s="1">
        <f t="shared" si="6"/>
        <v>162</v>
      </c>
      <c r="H21" s="1">
        <f t="shared" si="7"/>
        <v>-68.399999999999991</v>
      </c>
      <c r="I21">
        <f t="shared" si="1"/>
        <v>180</v>
      </c>
      <c r="J21" s="1">
        <f t="shared" si="2"/>
        <v>93.600000000000009</v>
      </c>
      <c r="K21" s="1">
        <f t="shared" si="8"/>
        <v>1634.0000000000002</v>
      </c>
    </row>
    <row r="22" spans="1:11">
      <c r="A22">
        <v>21</v>
      </c>
      <c r="B22">
        <v>7</v>
      </c>
      <c r="C22">
        <f t="shared" si="3"/>
        <v>180</v>
      </c>
      <c r="D22">
        <f t="shared" si="4"/>
        <v>0</v>
      </c>
      <c r="E22" s="1">
        <f t="shared" si="5"/>
        <v>0</v>
      </c>
      <c r="F22">
        <f t="shared" si="9"/>
        <v>0</v>
      </c>
      <c r="G22" s="1">
        <f t="shared" si="6"/>
        <v>0</v>
      </c>
      <c r="H22" s="1">
        <f t="shared" si="7"/>
        <v>-68.399999999999991</v>
      </c>
      <c r="I22">
        <f t="shared" si="1"/>
        <v>178</v>
      </c>
      <c r="J22" s="1">
        <f t="shared" si="2"/>
        <v>-68.399999999999991</v>
      </c>
      <c r="K22" s="1">
        <f t="shared" si="8"/>
        <v>1565.6000000000001</v>
      </c>
    </row>
    <row r="23" spans="1:11">
      <c r="A23">
        <v>22</v>
      </c>
      <c r="B23">
        <v>1</v>
      </c>
      <c r="C23">
        <f t="shared" si="3"/>
        <v>178</v>
      </c>
      <c r="D23">
        <f t="shared" si="4"/>
        <v>0</v>
      </c>
      <c r="E23" s="1">
        <f t="shared" si="5"/>
        <v>0</v>
      </c>
      <c r="F23">
        <f t="shared" si="9"/>
        <v>178</v>
      </c>
      <c r="G23" s="1">
        <f t="shared" si="6"/>
        <v>160.20000000000002</v>
      </c>
      <c r="H23" s="1">
        <f t="shared" si="7"/>
        <v>-67.64</v>
      </c>
      <c r="I23">
        <f t="shared" si="1"/>
        <v>178</v>
      </c>
      <c r="J23" s="1">
        <f t="shared" si="2"/>
        <v>92.560000000000016</v>
      </c>
      <c r="K23" s="1">
        <f t="shared" si="8"/>
        <v>1658.16</v>
      </c>
    </row>
    <row r="24" spans="1:11">
      <c r="A24">
        <v>23</v>
      </c>
      <c r="B24">
        <v>2</v>
      </c>
      <c r="C24">
        <f t="shared" si="3"/>
        <v>178</v>
      </c>
      <c r="D24">
        <f t="shared" si="4"/>
        <v>0</v>
      </c>
      <c r="E24" s="1">
        <f t="shared" si="5"/>
        <v>0</v>
      </c>
      <c r="F24">
        <f t="shared" si="9"/>
        <v>178</v>
      </c>
      <c r="G24" s="1">
        <f t="shared" si="6"/>
        <v>160.20000000000002</v>
      </c>
      <c r="H24" s="1">
        <f t="shared" si="7"/>
        <v>-67.64</v>
      </c>
      <c r="I24">
        <f t="shared" si="1"/>
        <v>176</v>
      </c>
      <c r="J24" s="1">
        <f t="shared" si="2"/>
        <v>92.560000000000016</v>
      </c>
      <c r="K24" s="1">
        <f t="shared" si="8"/>
        <v>1750.72</v>
      </c>
    </row>
    <row r="25" spans="1:11">
      <c r="A25">
        <v>24</v>
      </c>
      <c r="B25">
        <v>3</v>
      </c>
      <c r="C25">
        <f t="shared" si="3"/>
        <v>176</v>
      </c>
      <c r="D25">
        <f t="shared" si="4"/>
        <v>0</v>
      </c>
      <c r="E25" s="1">
        <f t="shared" si="5"/>
        <v>0</v>
      </c>
      <c r="F25">
        <f t="shared" si="9"/>
        <v>176</v>
      </c>
      <c r="G25" s="1">
        <f t="shared" si="6"/>
        <v>158.4</v>
      </c>
      <c r="H25" s="1">
        <f t="shared" si="7"/>
        <v>-66.88</v>
      </c>
      <c r="I25">
        <f t="shared" si="1"/>
        <v>176</v>
      </c>
      <c r="J25" s="1">
        <f t="shared" si="2"/>
        <v>91.52000000000001</v>
      </c>
      <c r="K25" s="1">
        <f t="shared" si="8"/>
        <v>1842.24</v>
      </c>
    </row>
    <row r="26" spans="1:11">
      <c r="A26">
        <v>25</v>
      </c>
      <c r="B26">
        <v>4</v>
      </c>
      <c r="C26">
        <f t="shared" si="3"/>
        <v>176</v>
      </c>
      <c r="D26">
        <f t="shared" si="4"/>
        <v>0</v>
      </c>
      <c r="E26" s="1">
        <f t="shared" si="5"/>
        <v>0</v>
      </c>
      <c r="F26">
        <f t="shared" si="9"/>
        <v>176</v>
      </c>
      <c r="G26" s="1">
        <f t="shared" si="6"/>
        <v>158.4</v>
      </c>
      <c r="H26" s="1">
        <f t="shared" si="7"/>
        <v>-66.88</v>
      </c>
      <c r="I26">
        <f t="shared" si="1"/>
        <v>174</v>
      </c>
      <c r="J26" s="1">
        <f t="shared" si="2"/>
        <v>91.52000000000001</v>
      </c>
      <c r="K26" s="1">
        <f t="shared" si="8"/>
        <v>1933.76</v>
      </c>
    </row>
    <row r="27" spans="1:11">
      <c r="A27">
        <v>26</v>
      </c>
      <c r="B27">
        <v>5</v>
      </c>
      <c r="C27">
        <f t="shared" si="3"/>
        <v>174</v>
      </c>
      <c r="D27">
        <f t="shared" si="4"/>
        <v>0</v>
      </c>
      <c r="E27" s="1">
        <f t="shared" si="5"/>
        <v>0</v>
      </c>
      <c r="F27">
        <f t="shared" si="9"/>
        <v>174</v>
      </c>
      <c r="G27" s="1">
        <f t="shared" si="6"/>
        <v>156.6</v>
      </c>
      <c r="H27" s="1">
        <f t="shared" si="7"/>
        <v>-66.12</v>
      </c>
      <c r="I27">
        <f t="shared" si="1"/>
        <v>174</v>
      </c>
      <c r="J27" s="1">
        <f t="shared" si="2"/>
        <v>90.47999999999999</v>
      </c>
      <c r="K27" s="1">
        <f t="shared" si="8"/>
        <v>2024.24</v>
      </c>
    </row>
    <row r="28" spans="1:11">
      <c r="A28">
        <v>27</v>
      </c>
      <c r="B28">
        <v>6</v>
      </c>
      <c r="C28">
        <f t="shared" si="3"/>
        <v>174</v>
      </c>
      <c r="D28">
        <f t="shared" si="4"/>
        <v>0</v>
      </c>
      <c r="E28" s="1">
        <f t="shared" si="5"/>
        <v>0</v>
      </c>
      <c r="F28">
        <f t="shared" si="9"/>
        <v>174</v>
      </c>
      <c r="G28" s="1">
        <f t="shared" si="6"/>
        <v>156.6</v>
      </c>
      <c r="H28" s="1">
        <f t="shared" si="7"/>
        <v>-66.12</v>
      </c>
      <c r="I28">
        <f t="shared" si="1"/>
        <v>172</v>
      </c>
      <c r="J28" s="1">
        <f t="shared" si="2"/>
        <v>90.47999999999999</v>
      </c>
      <c r="K28" s="1">
        <f t="shared" si="8"/>
        <v>2114.7199999999998</v>
      </c>
    </row>
    <row r="29" spans="1:11">
      <c r="A29">
        <v>28</v>
      </c>
      <c r="B29">
        <v>7</v>
      </c>
      <c r="C29">
        <f t="shared" si="3"/>
        <v>172</v>
      </c>
      <c r="D29">
        <f t="shared" si="4"/>
        <v>0</v>
      </c>
      <c r="E29" s="1">
        <f t="shared" si="5"/>
        <v>0</v>
      </c>
      <c r="F29">
        <f t="shared" si="9"/>
        <v>0</v>
      </c>
      <c r="G29" s="1">
        <f t="shared" si="6"/>
        <v>0</v>
      </c>
      <c r="H29" s="1">
        <f t="shared" si="7"/>
        <v>-65.36</v>
      </c>
      <c r="I29">
        <f t="shared" si="1"/>
        <v>172</v>
      </c>
      <c r="J29" s="1">
        <f t="shared" si="2"/>
        <v>-65.36</v>
      </c>
      <c r="K29" s="1">
        <f t="shared" si="8"/>
        <v>2049.3599999999997</v>
      </c>
    </row>
    <row r="30" spans="1:11">
      <c r="A30">
        <v>29</v>
      </c>
      <c r="B30">
        <v>1</v>
      </c>
      <c r="C30">
        <f t="shared" si="3"/>
        <v>172</v>
      </c>
      <c r="D30">
        <f t="shared" si="4"/>
        <v>0</v>
      </c>
      <c r="E30" s="1">
        <f t="shared" si="5"/>
        <v>0</v>
      </c>
      <c r="F30">
        <f t="shared" si="9"/>
        <v>172</v>
      </c>
      <c r="G30" s="1">
        <f t="shared" si="6"/>
        <v>154.80000000000001</v>
      </c>
      <c r="H30" s="1">
        <f t="shared" si="7"/>
        <v>-65.36</v>
      </c>
      <c r="I30">
        <f t="shared" si="1"/>
        <v>170</v>
      </c>
      <c r="J30" s="1">
        <f t="shared" si="2"/>
        <v>89.440000000000012</v>
      </c>
      <c r="K30" s="1">
        <f t="shared" si="8"/>
        <v>2138.7999999999997</v>
      </c>
    </row>
    <row r="31" spans="1:11">
      <c r="A31">
        <v>30</v>
      </c>
      <c r="B31">
        <v>2</v>
      </c>
      <c r="C31">
        <f t="shared" si="3"/>
        <v>204</v>
      </c>
      <c r="D31">
        <f t="shared" si="4"/>
        <v>34</v>
      </c>
      <c r="E31" s="1">
        <f t="shared" si="5"/>
        <v>-612</v>
      </c>
      <c r="F31">
        <f t="shared" si="9"/>
        <v>204</v>
      </c>
      <c r="G31" s="1">
        <f t="shared" si="6"/>
        <v>183.6</v>
      </c>
      <c r="H31" s="1">
        <f t="shared" si="7"/>
        <v>-77.52000000000001</v>
      </c>
      <c r="I31">
        <f t="shared" si="1"/>
        <v>204</v>
      </c>
      <c r="J31" s="1">
        <f t="shared" si="2"/>
        <v>-505.91999999999996</v>
      </c>
      <c r="K31" s="1">
        <f t="shared" si="8"/>
        <v>1632.8799999999997</v>
      </c>
    </row>
    <row r="32" spans="1:11">
      <c r="A32">
        <v>31</v>
      </c>
      <c r="B32">
        <v>3</v>
      </c>
      <c r="C32">
        <f t="shared" si="3"/>
        <v>204</v>
      </c>
      <c r="D32">
        <f t="shared" si="4"/>
        <v>0</v>
      </c>
      <c r="E32" s="1">
        <f t="shared" si="5"/>
        <v>0</v>
      </c>
      <c r="F32">
        <f t="shared" si="9"/>
        <v>204</v>
      </c>
      <c r="G32" s="1">
        <f t="shared" si="6"/>
        <v>183.6</v>
      </c>
      <c r="H32" s="1">
        <f t="shared" si="7"/>
        <v>-77.52000000000001</v>
      </c>
      <c r="I32">
        <f t="shared" si="1"/>
        <v>202</v>
      </c>
      <c r="J32" s="1">
        <f t="shared" si="2"/>
        <v>106.07999999999998</v>
      </c>
      <c r="K32" s="1">
        <f t="shared" si="8"/>
        <v>1738.9599999999996</v>
      </c>
    </row>
    <row r="33" spans="1:11">
      <c r="A33">
        <v>32</v>
      </c>
      <c r="B33">
        <v>4</v>
      </c>
      <c r="C33">
        <f t="shared" si="3"/>
        <v>202</v>
      </c>
      <c r="D33">
        <f t="shared" si="4"/>
        <v>0</v>
      </c>
      <c r="E33" s="1">
        <f t="shared" si="5"/>
        <v>0</v>
      </c>
      <c r="F33">
        <f t="shared" si="9"/>
        <v>202</v>
      </c>
      <c r="G33" s="1">
        <f t="shared" si="6"/>
        <v>181.8</v>
      </c>
      <c r="H33" s="1">
        <f t="shared" si="7"/>
        <v>-76.760000000000005</v>
      </c>
      <c r="I33">
        <f t="shared" si="1"/>
        <v>202</v>
      </c>
      <c r="J33" s="1">
        <f t="shared" si="2"/>
        <v>105.04</v>
      </c>
      <c r="K33" s="1">
        <f t="shared" si="8"/>
        <v>1843.9999999999995</v>
      </c>
    </row>
    <row r="34" spans="1:11">
      <c r="A34">
        <v>33</v>
      </c>
      <c r="B34">
        <v>5</v>
      </c>
      <c r="C34">
        <f t="shared" si="3"/>
        <v>202</v>
      </c>
      <c r="D34">
        <f t="shared" si="4"/>
        <v>0</v>
      </c>
      <c r="E34" s="1">
        <f t="shared" si="5"/>
        <v>0</v>
      </c>
      <c r="F34">
        <f t="shared" si="9"/>
        <v>202</v>
      </c>
      <c r="G34" s="1">
        <f t="shared" si="6"/>
        <v>181.8</v>
      </c>
      <c r="H34" s="1">
        <f t="shared" si="7"/>
        <v>-76.760000000000005</v>
      </c>
      <c r="I34">
        <f t="shared" si="1"/>
        <v>200</v>
      </c>
      <c r="J34" s="1">
        <f t="shared" si="2"/>
        <v>105.04</v>
      </c>
      <c r="K34" s="1">
        <f t="shared" si="8"/>
        <v>1949.0399999999995</v>
      </c>
    </row>
    <row r="35" spans="1:11">
      <c r="A35">
        <v>34</v>
      </c>
      <c r="B35">
        <v>6</v>
      </c>
      <c r="C35">
        <f t="shared" si="3"/>
        <v>200</v>
      </c>
      <c r="D35">
        <f t="shared" si="4"/>
        <v>0</v>
      </c>
      <c r="E35" s="1">
        <f t="shared" si="5"/>
        <v>0</v>
      </c>
      <c r="F35">
        <f t="shared" si="9"/>
        <v>200</v>
      </c>
      <c r="G35" s="1">
        <f t="shared" si="6"/>
        <v>180</v>
      </c>
      <c r="H35" s="1">
        <f t="shared" si="7"/>
        <v>-76</v>
      </c>
      <c r="I35">
        <f t="shared" si="1"/>
        <v>200</v>
      </c>
      <c r="J35" s="1">
        <f t="shared" si="2"/>
        <v>104</v>
      </c>
      <c r="K35" s="1">
        <f t="shared" si="8"/>
        <v>2053.0399999999995</v>
      </c>
    </row>
    <row r="36" spans="1:11">
      <c r="A36">
        <v>35</v>
      </c>
      <c r="B36">
        <v>7</v>
      </c>
      <c r="C36">
        <f t="shared" si="3"/>
        <v>200</v>
      </c>
      <c r="D36">
        <f t="shared" si="4"/>
        <v>0</v>
      </c>
      <c r="E36" s="1">
        <f t="shared" si="5"/>
        <v>0</v>
      </c>
      <c r="F36">
        <f t="shared" si="9"/>
        <v>0</v>
      </c>
      <c r="G36" s="1">
        <f t="shared" si="6"/>
        <v>0</v>
      </c>
      <c r="H36" s="1">
        <f t="shared" si="7"/>
        <v>-76</v>
      </c>
      <c r="I36">
        <f t="shared" si="1"/>
        <v>198</v>
      </c>
      <c r="J36" s="1">
        <f t="shared" si="2"/>
        <v>-76</v>
      </c>
      <c r="K36" s="1">
        <f t="shared" si="8"/>
        <v>1977.0399999999995</v>
      </c>
    </row>
    <row r="37" spans="1:11">
      <c r="A37">
        <v>36</v>
      </c>
      <c r="B37">
        <v>1</v>
      </c>
      <c r="C37">
        <f t="shared" si="3"/>
        <v>198</v>
      </c>
      <c r="D37">
        <f t="shared" si="4"/>
        <v>0</v>
      </c>
      <c r="E37" s="1">
        <f t="shared" si="5"/>
        <v>0</v>
      </c>
      <c r="F37">
        <f t="shared" si="9"/>
        <v>198</v>
      </c>
      <c r="G37" s="1">
        <f t="shared" si="6"/>
        <v>178.20000000000002</v>
      </c>
      <c r="H37" s="1">
        <f t="shared" si="7"/>
        <v>-75.239999999999995</v>
      </c>
      <c r="I37">
        <f t="shared" si="1"/>
        <v>198</v>
      </c>
      <c r="J37" s="1">
        <f t="shared" si="2"/>
        <v>102.96000000000002</v>
      </c>
      <c r="K37" s="1">
        <f t="shared" si="8"/>
        <v>2079.9999999999995</v>
      </c>
    </row>
    <row r="38" spans="1:11">
      <c r="A38">
        <v>37</v>
      </c>
      <c r="B38">
        <v>2</v>
      </c>
      <c r="C38">
        <f t="shared" si="3"/>
        <v>198</v>
      </c>
      <c r="D38">
        <f t="shared" si="4"/>
        <v>0</v>
      </c>
      <c r="E38" s="1">
        <f t="shared" si="5"/>
        <v>0</v>
      </c>
      <c r="F38">
        <f t="shared" si="9"/>
        <v>198</v>
      </c>
      <c r="G38" s="1">
        <f t="shared" si="6"/>
        <v>178.20000000000002</v>
      </c>
      <c r="H38" s="1">
        <f t="shared" si="7"/>
        <v>-75.239999999999995</v>
      </c>
      <c r="I38">
        <f t="shared" si="1"/>
        <v>196</v>
      </c>
      <c r="J38" s="1">
        <f t="shared" si="2"/>
        <v>102.96000000000002</v>
      </c>
      <c r="K38" s="1">
        <f t="shared" si="8"/>
        <v>2182.9599999999996</v>
      </c>
    </row>
    <row r="39" spans="1:11">
      <c r="A39">
        <v>38</v>
      </c>
      <c r="B39">
        <v>3</v>
      </c>
      <c r="C39">
        <f t="shared" si="3"/>
        <v>196</v>
      </c>
      <c r="D39">
        <f t="shared" si="4"/>
        <v>0</v>
      </c>
      <c r="E39" s="1">
        <f t="shared" si="5"/>
        <v>0</v>
      </c>
      <c r="F39">
        <f t="shared" si="9"/>
        <v>196</v>
      </c>
      <c r="G39" s="1">
        <f t="shared" si="6"/>
        <v>176.4</v>
      </c>
      <c r="H39" s="1">
        <f t="shared" si="7"/>
        <v>-74.48</v>
      </c>
      <c r="I39">
        <f t="shared" si="1"/>
        <v>196</v>
      </c>
      <c r="J39" s="1">
        <f t="shared" si="2"/>
        <v>101.92</v>
      </c>
      <c r="K39" s="1">
        <f t="shared" si="8"/>
        <v>2284.8799999999997</v>
      </c>
    </row>
    <row r="40" spans="1:11">
      <c r="A40">
        <v>39</v>
      </c>
      <c r="B40">
        <v>4</v>
      </c>
      <c r="C40">
        <f t="shared" si="3"/>
        <v>196</v>
      </c>
      <c r="D40">
        <f t="shared" si="4"/>
        <v>0</v>
      </c>
      <c r="E40" s="1">
        <f t="shared" si="5"/>
        <v>0</v>
      </c>
      <c r="F40">
        <f t="shared" si="9"/>
        <v>196</v>
      </c>
      <c r="G40" s="1">
        <f t="shared" si="6"/>
        <v>176.4</v>
      </c>
      <c r="H40" s="1">
        <f t="shared" si="7"/>
        <v>-74.48</v>
      </c>
      <c r="I40">
        <f t="shared" si="1"/>
        <v>194</v>
      </c>
      <c r="J40" s="1">
        <f t="shared" si="2"/>
        <v>101.92</v>
      </c>
      <c r="K40" s="1">
        <f t="shared" si="8"/>
        <v>2386.7999999999997</v>
      </c>
    </row>
    <row r="41" spans="1:11">
      <c r="A41">
        <v>40</v>
      </c>
      <c r="B41">
        <v>5</v>
      </c>
      <c r="C41">
        <f t="shared" si="3"/>
        <v>194</v>
      </c>
      <c r="D41">
        <f t="shared" si="4"/>
        <v>0</v>
      </c>
      <c r="E41" s="1">
        <f t="shared" si="5"/>
        <v>0</v>
      </c>
      <c r="F41">
        <f t="shared" si="9"/>
        <v>194</v>
      </c>
      <c r="G41" s="1">
        <f t="shared" si="6"/>
        <v>174.6</v>
      </c>
      <c r="H41" s="1">
        <f t="shared" si="7"/>
        <v>-73.72</v>
      </c>
      <c r="I41">
        <f t="shared" si="1"/>
        <v>194</v>
      </c>
      <c r="J41" s="1">
        <f t="shared" si="2"/>
        <v>100.88</v>
      </c>
      <c r="K41" s="1">
        <f t="shared" si="8"/>
        <v>2487.6799999999998</v>
      </c>
    </row>
    <row r="42" spans="1:11">
      <c r="A42">
        <v>41</v>
      </c>
      <c r="B42">
        <v>6</v>
      </c>
      <c r="C42">
        <f t="shared" si="3"/>
        <v>194</v>
      </c>
      <c r="D42">
        <f t="shared" si="4"/>
        <v>0</v>
      </c>
      <c r="E42" s="1">
        <f t="shared" si="5"/>
        <v>0</v>
      </c>
      <c r="F42">
        <f t="shared" si="9"/>
        <v>194</v>
      </c>
      <c r="G42" s="1">
        <f t="shared" si="6"/>
        <v>174.6</v>
      </c>
      <c r="H42" s="1">
        <f t="shared" si="7"/>
        <v>-73.72</v>
      </c>
      <c r="I42">
        <f t="shared" si="1"/>
        <v>192</v>
      </c>
      <c r="J42" s="1">
        <f t="shared" si="2"/>
        <v>100.88</v>
      </c>
      <c r="K42" s="1">
        <f t="shared" si="8"/>
        <v>2588.56</v>
      </c>
    </row>
    <row r="43" spans="1:11">
      <c r="A43">
        <v>42</v>
      </c>
      <c r="B43">
        <v>7</v>
      </c>
      <c r="C43">
        <f t="shared" si="3"/>
        <v>192</v>
      </c>
      <c r="D43">
        <f t="shared" si="4"/>
        <v>0</v>
      </c>
      <c r="E43" s="1">
        <f t="shared" si="5"/>
        <v>0</v>
      </c>
      <c r="F43">
        <f t="shared" si="9"/>
        <v>0</v>
      </c>
      <c r="G43" s="1">
        <f t="shared" si="6"/>
        <v>0</v>
      </c>
      <c r="H43" s="1">
        <f t="shared" si="7"/>
        <v>-72.960000000000008</v>
      </c>
      <c r="I43">
        <f t="shared" si="1"/>
        <v>192</v>
      </c>
      <c r="J43" s="1">
        <f t="shared" si="2"/>
        <v>-72.960000000000008</v>
      </c>
      <c r="K43" s="1">
        <f t="shared" si="8"/>
        <v>2515.6</v>
      </c>
    </row>
    <row r="44" spans="1:11">
      <c r="A44">
        <v>43</v>
      </c>
      <c r="B44">
        <v>1</v>
      </c>
      <c r="C44">
        <f t="shared" si="3"/>
        <v>192</v>
      </c>
      <c r="D44">
        <f t="shared" si="4"/>
        <v>0</v>
      </c>
      <c r="E44" s="1">
        <f t="shared" si="5"/>
        <v>0</v>
      </c>
      <c r="F44">
        <f t="shared" si="9"/>
        <v>192</v>
      </c>
      <c r="G44" s="1">
        <f t="shared" si="6"/>
        <v>172.8</v>
      </c>
      <c r="H44" s="1">
        <f t="shared" si="7"/>
        <v>-72.960000000000008</v>
      </c>
      <c r="I44">
        <f t="shared" si="1"/>
        <v>190</v>
      </c>
      <c r="J44" s="1">
        <f t="shared" si="2"/>
        <v>99.84</v>
      </c>
      <c r="K44" s="1">
        <f t="shared" si="8"/>
        <v>2615.44</v>
      </c>
    </row>
    <row r="45" spans="1:11">
      <c r="A45">
        <v>44</v>
      </c>
      <c r="B45">
        <v>2</v>
      </c>
      <c r="C45">
        <f t="shared" si="3"/>
        <v>190</v>
      </c>
      <c r="D45">
        <f t="shared" si="4"/>
        <v>0</v>
      </c>
      <c r="E45" s="1">
        <f t="shared" si="5"/>
        <v>0</v>
      </c>
      <c r="F45">
        <f t="shared" si="9"/>
        <v>190</v>
      </c>
      <c r="G45" s="1">
        <f t="shared" si="6"/>
        <v>171</v>
      </c>
      <c r="H45" s="1">
        <f t="shared" si="7"/>
        <v>-72.2</v>
      </c>
      <c r="I45">
        <f t="shared" si="1"/>
        <v>190</v>
      </c>
      <c r="J45" s="1">
        <f t="shared" si="2"/>
        <v>98.8</v>
      </c>
      <c r="K45" s="1">
        <f t="shared" si="8"/>
        <v>2714.2400000000002</v>
      </c>
    </row>
    <row r="46" spans="1:11">
      <c r="A46">
        <v>45</v>
      </c>
      <c r="B46">
        <v>3</v>
      </c>
      <c r="C46">
        <f t="shared" si="3"/>
        <v>190</v>
      </c>
      <c r="D46">
        <f t="shared" si="4"/>
        <v>0</v>
      </c>
      <c r="E46" s="1">
        <f t="shared" si="5"/>
        <v>0</v>
      </c>
      <c r="F46">
        <f t="shared" si="9"/>
        <v>190</v>
      </c>
      <c r="G46" s="1">
        <f t="shared" si="6"/>
        <v>171</v>
      </c>
      <c r="H46" s="1">
        <f t="shared" si="7"/>
        <v>-72.2</v>
      </c>
      <c r="I46">
        <f t="shared" si="1"/>
        <v>188</v>
      </c>
      <c r="J46" s="1">
        <f t="shared" si="2"/>
        <v>98.8</v>
      </c>
      <c r="K46" s="1">
        <f t="shared" si="8"/>
        <v>2813.0400000000004</v>
      </c>
    </row>
    <row r="47" spans="1:11">
      <c r="A47">
        <v>46</v>
      </c>
      <c r="B47">
        <v>4</v>
      </c>
      <c r="C47">
        <f t="shared" si="3"/>
        <v>188</v>
      </c>
      <c r="D47">
        <f t="shared" si="4"/>
        <v>0</v>
      </c>
      <c r="E47" s="1">
        <f t="shared" si="5"/>
        <v>0</v>
      </c>
      <c r="F47">
        <f t="shared" si="9"/>
        <v>188</v>
      </c>
      <c r="G47" s="1">
        <f t="shared" si="6"/>
        <v>169.20000000000002</v>
      </c>
      <c r="H47" s="1">
        <f t="shared" si="7"/>
        <v>-71.44</v>
      </c>
      <c r="I47">
        <f t="shared" si="1"/>
        <v>188</v>
      </c>
      <c r="J47" s="1">
        <f t="shared" si="2"/>
        <v>97.760000000000019</v>
      </c>
      <c r="K47" s="1">
        <f t="shared" si="8"/>
        <v>2910.8000000000006</v>
      </c>
    </row>
    <row r="48" spans="1:11">
      <c r="A48">
        <v>47</v>
      </c>
      <c r="B48">
        <v>5</v>
      </c>
      <c r="C48">
        <f t="shared" si="3"/>
        <v>188</v>
      </c>
      <c r="D48">
        <f t="shared" si="4"/>
        <v>0</v>
      </c>
      <c r="E48" s="1">
        <f t="shared" si="5"/>
        <v>0</v>
      </c>
      <c r="F48">
        <f t="shared" si="9"/>
        <v>188</v>
      </c>
      <c r="G48" s="1">
        <f t="shared" si="6"/>
        <v>169.20000000000002</v>
      </c>
      <c r="H48" s="1">
        <f t="shared" si="7"/>
        <v>-71.44</v>
      </c>
      <c r="I48">
        <f t="shared" si="1"/>
        <v>186</v>
      </c>
      <c r="J48" s="1">
        <f t="shared" si="2"/>
        <v>97.760000000000019</v>
      </c>
      <c r="K48" s="1">
        <f t="shared" si="8"/>
        <v>3008.5600000000009</v>
      </c>
    </row>
    <row r="49" spans="1:11">
      <c r="A49">
        <v>48</v>
      </c>
      <c r="B49">
        <v>6</v>
      </c>
      <c r="C49">
        <f t="shared" si="3"/>
        <v>186</v>
      </c>
      <c r="D49">
        <f t="shared" si="4"/>
        <v>0</v>
      </c>
      <c r="E49" s="1">
        <f t="shared" si="5"/>
        <v>0</v>
      </c>
      <c r="F49">
        <f t="shared" si="9"/>
        <v>186</v>
      </c>
      <c r="G49" s="1">
        <f t="shared" si="6"/>
        <v>167.4</v>
      </c>
      <c r="H49" s="1">
        <f t="shared" si="7"/>
        <v>-70.680000000000007</v>
      </c>
      <c r="I49">
        <f t="shared" si="1"/>
        <v>186</v>
      </c>
      <c r="J49" s="1">
        <f t="shared" si="2"/>
        <v>96.72</v>
      </c>
      <c r="K49" s="1">
        <f t="shared" si="8"/>
        <v>3105.2800000000007</v>
      </c>
    </row>
    <row r="50" spans="1:11">
      <c r="A50">
        <v>49</v>
      </c>
      <c r="B50">
        <v>7</v>
      </c>
      <c r="C50">
        <f t="shared" si="3"/>
        <v>186</v>
      </c>
      <c r="D50">
        <f t="shared" si="4"/>
        <v>0</v>
      </c>
      <c r="E50" s="1">
        <f t="shared" si="5"/>
        <v>0</v>
      </c>
      <c r="F50">
        <f t="shared" si="9"/>
        <v>0</v>
      </c>
      <c r="G50" s="1">
        <f t="shared" si="6"/>
        <v>0</v>
      </c>
      <c r="H50" s="1">
        <f t="shared" si="7"/>
        <v>-70.680000000000007</v>
      </c>
      <c r="I50">
        <f t="shared" si="1"/>
        <v>184</v>
      </c>
      <c r="J50" s="1">
        <f t="shared" si="2"/>
        <v>-70.680000000000007</v>
      </c>
      <c r="K50" s="1">
        <f t="shared" si="8"/>
        <v>3034.6000000000008</v>
      </c>
    </row>
    <row r="51" spans="1:11">
      <c r="A51">
        <v>50</v>
      </c>
      <c r="B51">
        <v>1</v>
      </c>
      <c r="C51">
        <f t="shared" si="3"/>
        <v>184</v>
      </c>
      <c r="D51">
        <f t="shared" si="4"/>
        <v>0</v>
      </c>
      <c r="E51" s="1">
        <f t="shared" si="5"/>
        <v>0</v>
      </c>
      <c r="F51">
        <f t="shared" si="9"/>
        <v>184</v>
      </c>
      <c r="G51" s="1">
        <f t="shared" si="6"/>
        <v>165.6</v>
      </c>
      <c r="H51" s="1">
        <f t="shared" si="7"/>
        <v>-69.92</v>
      </c>
      <c r="I51">
        <f t="shared" si="1"/>
        <v>184</v>
      </c>
      <c r="J51" s="1">
        <f t="shared" si="2"/>
        <v>95.679999999999993</v>
      </c>
      <c r="K51" s="1">
        <f t="shared" si="8"/>
        <v>3130.2800000000007</v>
      </c>
    </row>
    <row r="52" spans="1:11">
      <c r="A52">
        <v>51</v>
      </c>
      <c r="B52">
        <v>2</v>
      </c>
      <c r="C52">
        <f t="shared" si="3"/>
        <v>184</v>
      </c>
      <c r="D52">
        <f t="shared" si="4"/>
        <v>0</v>
      </c>
      <c r="E52" s="1">
        <f t="shared" si="5"/>
        <v>0</v>
      </c>
      <c r="F52">
        <f t="shared" si="9"/>
        <v>184</v>
      </c>
      <c r="G52" s="1">
        <f t="shared" si="6"/>
        <v>165.6</v>
      </c>
      <c r="H52" s="1">
        <f t="shared" si="7"/>
        <v>-69.92</v>
      </c>
      <c r="I52">
        <f t="shared" si="1"/>
        <v>182</v>
      </c>
      <c r="J52" s="1">
        <f t="shared" si="2"/>
        <v>95.679999999999993</v>
      </c>
      <c r="K52" s="1">
        <f t="shared" si="8"/>
        <v>3225.9600000000005</v>
      </c>
    </row>
    <row r="53" spans="1:11">
      <c r="A53">
        <v>52</v>
      </c>
      <c r="B53">
        <v>3</v>
      </c>
      <c r="C53">
        <f t="shared" si="3"/>
        <v>182</v>
      </c>
      <c r="D53">
        <f t="shared" si="4"/>
        <v>0</v>
      </c>
      <c r="E53" s="1">
        <f t="shared" si="5"/>
        <v>0</v>
      </c>
      <c r="F53">
        <f t="shared" si="9"/>
        <v>182</v>
      </c>
      <c r="G53" s="1">
        <f t="shared" si="6"/>
        <v>163.80000000000001</v>
      </c>
      <c r="H53" s="1">
        <f t="shared" si="7"/>
        <v>-69.16</v>
      </c>
      <c r="I53">
        <f t="shared" si="1"/>
        <v>182</v>
      </c>
      <c r="J53" s="1">
        <f t="shared" si="2"/>
        <v>94.640000000000015</v>
      </c>
      <c r="K53" s="1">
        <f t="shared" si="8"/>
        <v>3320.6000000000004</v>
      </c>
    </row>
    <row r="54" spans="1:11">
      <c r="A54">
        <v>53</v>
      </c>
      <c r="B54">
        <v>4</v>
      </c>
      <c r="C54">
        <f t="shared" si="3"/>
        <v>182</v>
      </c>
      <c r="D54">
        <f t="shared" si="4"/>
        <v>0</v>
      </c>
      <c r="E54" s="1">
        <f t="shared" si="5"/>
        <v>0</v>
      </c>
      <c r="F54">
        <f t="shared" si="9"/>
        <v>182</v>
      </c>
      <c r="G54" s="1">
        <f t="shared" si="6"/>
        <v>163.80000000000001</v>
      </c>
      <c r="H54" s="1">
        <f t="shared" si="7"/>
        <v>-69.16</v>
      </c>
      <c r="I54">
        <f t="shared" si="1"/>
        <v>180</v>
      </c>
      <c r="J54" s="1">
        <f t="shared" si="2"/>
        <v>94.640000000000015</v>
      </c>
      <c r="K54" s="1">
        <f t="shared" si="8"/>
        <v>3415.2400000000002</v>
      </c>
    </row>
    <row r="55" spans="1:11">
      <c r="A55">
        <v>54</v>
      </c>
      <c r="B55">
        <v>5</v>
      </c>
      <c r="C55">
        <f t="shared" si="3"/>
        <v>180</v>
      </c>
      <c r="D55">
        <f t="shared" si="4"/>
        <v>0</v>
      </c>
      <c r="E55" s="1">
        <f t="shared" si="5"/>
        <v>0</v>
      </c>
      <c r="F55">
        <f t="shared" si="9"/>
        <v>180</v>
      </c>
      <c r="G55" s="1">
        <f t="shared" si="6"/>
        <v>162</v>
      </c>
      <c r="H55" s="1">
        <f t="shared" si="7"/>
        <v>-68.399999999999991</v>
      </c>
      <c r="I55">
        <f t="shared" si="1"/>
        <v>180</v>
      </c>
      <c r="J55" s="1">
        <f t="shared" si="2"/>
        <v>93.600000000000009</v>
      </c>
      <c r="K55" s="1">
        <f t="shared" si="8"/>
        <v>3508.84</v>
      </c>
    </row>
    <row r="56" spans="1:11">
      <c r="A56">
        <v>55</v>
      </c>
      <c r="B56">
        <v>6</v>
      </c>
      <c r="C56">
        <f t="shared" si="3"/>
        <v>180</v>
      </c>
      <c r="D56">
        <f t="shared" si="4"/>
        <v>0</v>
      </c>
      <c r="E56" s="1">
        <f t="shared" si="5"/>
        <v>0</v>
      </c>
      <c r="F56">
        <f t="shared" si="9"/>
        <v>180</v>
      </c>
      <c r="G56" s="1">
        <f t="shared" si="6"/>
        <v>162</v>
      </c>
      <c r="H56" s="1">
        <f t="shared" si="7"/>
        <v>-68.399999999999991</v>
      </c>
      <c r="I56">
        <f t="shared" si="1"/>
        <v>178</v>
      </c>
      <c r="J56" s="1">
        <f t="shared" si="2"/>
        <v>93.600000000000009</v>
      </c>
      <c r="K56" s="1">
        <f t="shared" si="8"/>
        <v>3602.44</v>
      </c>
    </row>
    <row r="57" spans="1:11">
      <c r="A57">
        <v>56</v>
      </c>
      <c r="B57">
        <v>7</v>
      </c>
      <c r="C57">
        <f t="shared" si="3"/>
        <v>178</v>
      </c>
      <c r="D57">
        <f t="shared" si="4"/>
        <v>0</v>
      </c>
      <c r="E57" s="1">
        <f t="shared" si="5"/>
        <v>0</v>
      </c>
      <c r="F57">
        <f t="shared" si="9"/>
        <v>0</v>
      </c>
      <c r="G57" s="1">
        <f t="shared" si="6"/>
        <v>0</v>
      </c>
      <c r="H57" s="1">
        <f t="shared" si="7"/>
        <v>-67.64</v>
      </c>
      <c r="I57">
        <f t="shared" si="1"/>
        <v>178</v>
      </c>
      <c r="J57" s="1">
        <f t="shared" si="2"/>
        <v>-67.64</v>
      </c>
      <c r="K57" s="1">
        <f t="shared" si="8"/>
        <v>3534.8</v>
      </c>
    </row>
    <row r="58" spans="1:11">
      <c r="A58">
        <v>57</v>
      </c>
      <c r="B58">
        <v>1</v>
      </c>
      <c r="C58">
        <f t="shared" si="3"/>
        <v>178</v>
      </c>
      <c r="D58">
        <f t="shared" si="4"/>
        <v>0</v>
      </c>
      <c r="E58" s="1">
        <f t="shared" si="5"/>
        <v>0</v>
      </c>
      <c r="F58">
        <f t="shared" si="9"/>
        <v>178</v>
      </c>
      <c r="G58" s="1">
        <f t="shared" si="6"/>
        <v>160.20000000000002</v>
      </c>
      <c r="H58" s="1">
        <f t="shared" si="7"/>
        <v>-67.64</v>
      </c>
      <c r="I58">
        <f t="shared" si="1"/>
        <v>176</v>
      </c>
      <c r="J58" s="1">
        <f t="shared" si="2"/>
        <v>92.560000000000016</v>
      </c>
      <c r="K58" s="1">
        <f t="shared" si="8"/>
        <v>3627.36</v>
      </c>
    </row>
    <row r="59" spans="1:11">
      <c r="A59">
        <v>58</v>
      </c>
      <c r="B59">
        <v>2</v>
      </c>
      <c r="C59">
        <f t="shared" si="3"/>
        <v>176</v>
      </c>
      <c r="D59">
        <f t="shared" si="4"/>
        <v>0</v>
      </c>
      <c r="E59" s="1">
        <f t="shared" si="5"/>
        <v>0</v>
      </c>
      <c r="F59">
        <f t="shared" si="9"/>
        <v>176</v>
      </c>
      <c r="G59" s="1">
        <f t="shared" si="6"/>
        <v>158.4</v>
      </c>
      <c r="H59" s="1">
        <f t="shared" si="7"/>
        <v>-66.88</v>
      </c>
      <c r="I59">
        <f t="shared" si="1"/>
        <v>176</v>
      </c>
      <c r="J59" s="1">
        <f t="shared" si="2"/>
        <v>91.52000000000001</v>
      </c>
      <c r="K59" s="1">
        <f t="shared" si="8"/>
        <v>3718.88</v>
      </c>
    </row>
    <row r="60" spans="1:11">
      <c r="A60">
        <v>59</v>
      </c>
      <c r="B60">
        <v>3</v>
      </c>
      <c r="C60">
        <f t="shared" si="3"/>
        <v>176</v>
      </c>
      <c r="D60">
        <f t="shared" si="4"/>
        <v>0</v>
      </c>
      <c r="E60" s="1">
        <f t="shared" si="5"/>
        <v>0</v>
      </c>
      <c r="F60">
        <f t="shared" si="9"/>
        <v>176</v>
      </c>
      <c r="G60" s="1">
        <f t="shared" si="6"/>
        <v>158.4</v>
      </c>
      <c r="H60" s="1">
        <f t="shared" si="7"/>
        <v>-66.88</v>
      </c>
      <c r="I60">
        <f t="shared" si="1"/>
        <v>174</v>
      </c>
      <c r="J60" s="1">
        <f t="shared" si="2"/>
        <v>91.52000000000001</v>
      </c>
      <c r="K60" s="1">
        <f t="shared" si="8"/>
        <v>3810.4</v>
      </c>
    </row>
    <row r="61" spans="1:11">
      <c r="A61">
        <v>60</v>
      </c>
      <c r="B61">
        <v>4</v>
      </c>
      <c r="C61">
        <f t="shared" si="3"/>
        <v>208</v>
      </c>
      <c r="D61">
        <f t="shared" si="4"/>
        <v>34</v>
      </c>
      <c r="E61" s="1">
        <f t="shared" si="5"/>
        <v>-612</v>
      </c>
      <c r="F61">
        <f t="shared" si="9"/>
        <v>208</v>
      </c>
      <c r="G61" s="1">
        <f t="shared" si="6"/>
        <v>187.20000000000002</v>
      </c>
      <c r="H61" s="1">
        <f t="shared" si="7"/>
        <v>-79.039999999999992</v>
      </c>
      <c r="I61">
        <f t="shared" si="1"/>
        <v>208</v>
      </c>
      <c r="J61" s="1">
        <f t="shared" si="2"/>
        <v>-503.83999999999992</v>
      </c>
      <c r="K61" s="1">
        <f t="shared" si="8"/>
        <v>3306.5600000000004</v>
      </c>
    </row>
    <row r="62" spans="1:11">
      <c r="A62">
        <v>61</v>
      </c>
      <c r="B62">
        <v>5</v>
      </c>
      <c r="C62">
        <f t="shared" si="3"/>
        <v>208</v>
      </c>
      <c r="D62">
        <f t="shared" si="4"/>
        <v>0</v>
      </c>
      <c r="E62" s="1">
        <f t="shared" si="5"/>
        <v>0</v>
      </c>
      <c r="F62">
        <f t="shared" si="9"/>
        <v>208</v>
      </c>
      <c r="G62" s="1">
        <f t="shared" si="6"/>
        <v>187.20000000000002</v>
      </c>
      <c r="H62" s="1">
        <f t="shared" si="7"/>
        <v>-79.039999999999992</v>
      </c>
      <c r="I62">
        <f t="shared" si="1"/>
        <v>206</v>
      </c>
      <c r="J62" s="1">
        <f t="shared" si="2"/>
        <v>108.16000000000003</v>
      </c>
      <c r="K62" s="1">
        <f t="shared" si="8"/>
        <v>3414.7200000000003</v>
      </c>
    </row>
    <row r="63" spans="1:11">
      <c r="A63">
        <v>62</v>
      </c>
      <c r="B63">
        <v>6</v>
      </c>
      <c r="C63">
        <f t="shared" si="3"/>
        <v>206</v>
      </c>
      <c r="D63">
        <f t="shared" si="4"/>
        <v>0</v>
      </c>
      <c r="E63" s="1">
        <f t="shared" si="5"/>
        <v>0</v>
      </c>
      <c r="F63">
        <f t="shared" si="9"/>
        <v>206</v>
      </c>
      <c r="G63" s="1">
        <f t="shared" si="6"/>
        <v>185.4</v>
      </c>
      <c r="H63" s="1">
        <f t="shared" si="7"/>
        <v>-78.28</v>
      </c>
      <c r="I63">
        <f t="shared" si="1"/>
        <v>206</v>
      </c>
      <c r="J63" s="1">
        <f t="shared" si="2"/>
        <v>107.12</v>
      </c>
      <c r="K63" s="1">
        <f t="shared" si="8"/>
        <v>3521.84</v>
      </c>
    </row>
    <row r="64" spans="1:11">
      <c r="A64">
        <v>63</v>
      </c>
      <c r="B64">
        <v>7</v>
      </c>
      <c r="C64">
        <f t="shared" si="3"/>
        <v>206</v>
      </c>
      <c r="D64">
        <f t="shared" si="4"/>
        <v>0</v>
      </c>
      <c r="E64" s="1">
        <f t="shared" si="5"/>
        <v>0</v>
      </c>
      <c r="F64">
        <f t="shared" si="9"/>
        <v>0</v>
      </c>
      <c r="G64" s="1">
        <f t="shared" si="6"/>
        <v>0</v>
      </c>
      <c r="H64" s="1">
        <f t="shared" si="7"/>
        <v>-78.28</v>
      </c>
      <c r="I64">
        <f t="shared" si="1"/>
        <v>204</v>
      </c>
      <c r="J64" s="1">
        <f t="shared" si="2"/>
        <v>-78.28</v>
      </c>
      <c r="K64" s="1">
        <f t="shared" si="8"/>
        <v>3443.56</v>
      </c>
    </row>
    <row r="65" spans="1:11">
      <c r="A65">
        <v>64</v>
      </c>
      <c r="B65">
        <v>1</v>
      </c>
      <c r="C65">
        <f t="shared" si="3"/>
        <v>204</v>
      </c>
      <c r="D65">
        <f t="shared" si="4"/>
        <v>0</v>
      </c>
      <c r="E65" s="1">
        <f t="shared" si="5"/>
        <v>0</v>
      </c>
      <c r="F65">
        <f t="shared" si="9"/>
        <v>204</v>
      </c>
      <c r="G65" s="1">
        <f t="shared" si="6"/>
        <v>183.6</v>
      </c>
      <c r="H65" s="1">
        <f t="shared" si="7"/>
        <v>-77.52000000000001</v>
      </c>
      <c r="I65">
        <f t="shared" si="1"/>
        <v>204</v>
      </c>
      <c r="J65" s="1">
        <f t="shared" si="2"/>
        <v>106.07999999999998</v>
      </c>
      <c r="K65" s="1">
        <f t="shared" si="8"/>
        <v>3549.64</v>
      </c>
    </row>
    <row r="66" spans="1:11">
      <c r="A66">
        <v>65</v>
      </c>
      <c r="B66">
        <v>2</v>
      </c>
      <c r="C66">
        <f t="shared" si="3"/>
        <v>204</v>
      </c>
      <c r="D66">
        <f t="shared" si="4"/>
        <v>0</v>
      </c>
      <c r="E66" s="1">
        <f t="shared" si="5"/>
        <v>0</v>
      </c>
      <c r="F66">
        <f t="shared" si="9"/>
        <v>204</v>
      </c>
      <c r="G66" s="1">
        <f t="shared" si="6"/>
        <v>183.6</v>
      </c>
      <c r="H66" s="1">
        <f t="shared" si="7"/>
        <v>-77.52000000000001</v>
      </c>
      <c r="I66">
        <f t="shared" si="1"/>
        <v>202</v>
      </c>
      <c r="J66" s="1">
        <f t="shared" si="2"/>
        <v>106.07999999999998</v>
      </c>
      <c r="K66" s="1">
        <f t="shared" si="8"/>
        <v>3655.72</v>
      </c>
    </row>
    <row r="67" spans="1:11">
      <c r="A67">
        <v>66</v>
      </c>
      <c r="B67">
        <v>3</v>
      </c>
      <c r="C67">
        <f t="shared" si="3"/>
        <v>202</v>
      </c>
      <c r="D67">
        <f t="shared" si="4"/>
        <v>0</v>
      </c>
      <c r="E67" s="1">
        <f t="shared" si="5"/>
        <v>0</v>
      </c>
      <c r="F67">
        <f t="shared" si="9"/>
        <v>202</v>
      </c>
      <c r="G67" s="1">
        <f t="shared" si="6"/>
        <v>181.8</v>
      </c>
      <c r="H67" s="1">
        <f t="shared" si="7"/>
        <v>-76.760000000000005</v>
      </c>
      <c r="I67">
        <f t="shared" ref="I67:I130" si="10">IF(MOD(A67,2)&lt;&gt;0,C67-2,C67)</f>
        <v>202</v>
      </c>
      <c r="J67" s="1">
        <f t="shared" ref="J67:J130" si="11">E67+G67+H67</f>
        <v>105.04</v>
      </c>
      <c r="K67" s="1">
        <f t="shared" si="8"/>
        <v>3760.7599999999998</v>
      </c>
    </row>
    <row r="68" spans="1:11">
      <c r="A68">
        <v>67</v>
      </c>
      <c r="B68">
        <v>4</v>
      </c>
      <c r="C68">
        <f t="shared" ref="C68:C131" si="12">IF(MOD(A68,30)=0,I67+ROUNDDOWN(I67*0.2,0),I67)</f>
        <v>202</v>
      </c>
      <c r="D68">
        <f t="shared" ref="D68:D131" si="13">C68-I67</f>
        <v>0</v>
      </c>
      <c r="E68" s="1">
        <f t="shared" ref="E68:E131" si="14">(0-D68*18)</f>
        <v>0</v>
      </c>
      <c r="F68">
        <f t="shared" si="9"/>
        <v>202</v>
      </c>
      <c r="G68" s="1">
        <f t="shared" ref="G68:G131" si="15">F68*0.9</f>
        <v>181.8</v>
      </c>
      <c r="H68" s="1">
        <f t="shared" ref="H68:H131" si="16">0-C68*$V$2*$U$2</f>
        <v>-76.760000000000005</v>
      </c>
      <c r="I68">
        <f t="shared" si="10"/>
        <v>200</v>
      </c>
      <c r="J68" s="1">
        <f t="shared" si="11"/>
        <v>105.04</v>
      </c>
      <c r="K68" s="1">
        <f t="shared" ref="K68:K131" si="17">J68+K67</f>
        <v>3865.7999999999997</v>
      </c>
    </row>
    <row r="69" spans="1:11">
      <c r="A69">
        <v>68</v>
      </c>
      <c r="B69">
        <v>5</v>
      </c>
      <c r="C69">
        <f t="shared" si="12"/>
        <v>200</v>
      </c>
      <c r="D69">
        <f t="shared" si="13"/>
        <v>0</v>
      </c>
      <c r="E69" s="1">
        <f t="shared" si="14"/>
        <v>0</v>
      </c>
      <c r="F69">
        <f t="shared" si="9"/>
        <v>200</v>
      </c>
      <c r="G69" s="1">
        <f t="shared" si="15"/>
        <v>180</v>
      </c>
      <c r="H69" s="1">
        <f t="shared" si="16"/>
        <v>-76</v>
      </c>
      <c r="I69">
        <f t="shared" si="10"/>
        <v>200</v>
      </c>
      <c r="J69" s="1">
        <f t="shared" si="11"/>
        <v>104</v>
      </c>
      <c r="K69" s="1">
        <f t="shared" si="17"/>
        <v>3969.7999999999997</v>
      </c>
    </row>
    <row r="70" spans="1:11">
      <c r="A70">
        <v>69</v>
      </c>
      <c r="B70">
        <v>6</v>
      </c>
      <c r="C70">
        <f t="shared" si="12"/>
        <v>200</v>
      </c>
      <c r="D70">
        <f t="shared" si="13"/>
        <v>0</v>
      </c>
      <c r="E70" s="1">
        <f t="shared" si="14"/>
        <v>0</v>
      </c>
      <c r="F70">
        <f t="shared" si="9"/>
        <v>200</v>
      </c>
      <c r="G70" s="1">
        <f t="shared" si="15"/>
        <v>180</v>
      </c>
      <c r="H70" s="1">
        <f t="shared" si="16"/>
        <v>-76</v>
      </c>
      <c r="I70">
        <f t="shared" si="10"/>
        <v>198</v>
      </c>
      <c r="J70" s="1">
        <f t="shared" si="11"/>
        <v>104</v>
      </c>
      <c r="K70" s="1">
        <f t="shared" si="17"/>
        <v>4073.7999999999997</v>
      </c>
    </row>
    <row r="71" spans="1:11">
      <c r="A71">
        <v>70</v>
      </c>
      <c r="B71">
        <v>7</v>
      </c>
      <c r="C71">
        <f t="shared" si="12"/>
        <v>198</v>
      </c>
      <c r="D71">
        <f t="shared" si="13"/>
        <v>0</v>
      </c>
      <c r="E71" s="1">
        <f t="shared" si="14"/>
        <v>0</v>
      </c>
      <c r="F71">
        <f t="shared" si="9"/>
        <v>0</v>
      </c>
      <c r="G71" s="1">
        <f t="shared" si="15"/>
        <v>0</v>
      </c>
      <c r="H71" s="1">
        <f t="shared" si="16"/>
        <v>-75.239999999999995</v>
      </c>
      <c r="I71">
        <f t="shared" si="10"/>
        <v>198</v>
      </c>
      <c r="J71" s="1">
        <f t="shared" si="11"/>
        <v>-75.239999999999995</v>
      </c>
      <c r="K71" s="1">
        <f t="shared" si="17"/>
        <v>3998.56</v>
      </c>
    </row>
    <row r="72" spans="1:11">
      <c r="A72">
        <v>71</v>
      </c>
      <c r="B72">
        <v>1</v>
      </c>
      <c r="C72">
        <f t="shared" si="12"/>
        <v>198</v>
      </c>
      <c r="D72">
        <f t="shared" si="13"/>
        <v>0</v>
      </c>
      <c r="E72" s="1">
        <f t="shared" si="14"/>
        <v>0</v>
      </c>
      <c r="F72">
        <f t="shared" si="9"/>
        <v>198</v>
      </c>
      <c r="G72" s="1">
        <f t="shared" si="15"/>
        <v>178.20000000000002</v>
      </c>
      <c r="H72" s="1">
        <f t="shared" si="16"/>
        <v>-75.239999999999995</v>
      </c>
      <c r="I72">
        <f t="shared" si="10"/>
        <v>196</v>
      </c>
      <c r="J72" s="1">
        <f t="shared" si="11"/>
        <v>102.96000000000002</v>
      </c>
      <c r="K72" s="1">
        <f t="shared" si="17"/>
        <v>4101.5199999999995</v>
      </c>
    </row>
    <row r="73" spans="1:11">
      <c r="A73">
        <v>72</v>
      </c>
      <c r="B73">
        <v>2</v>
      </c>
      <c r="C73">
        <f t="shared" si="12"/>
        <v>196</v>
      </c>
      <c r="D73">
        <f t="shared" si="13"/>
        <v>0</v>
      </c>
      <c r="E73" s="1">
        <f t="shared" si="14"/>
        <v>0</v>
      </c>
      <c r="F73">
        <f t="shared" ref="F73:F136" si="18">IF(B73&lt;&gt;7,C73,0)</f>
        <v>196</v>
      </c>
      <c r="G73" s="1">
        <f t="shared" si="15"/>
        <v>176.4</v>
      </c>
      <c r="H73" s="1">
        <f t="shared" si="16"/>
        <v>-74.48</v>
      </c>
      <c r="I73">
        <f t="shared" si="10"/>
        <v>196</v>
      </c>
      <c r="J73" s="1">
        <f t="shared" si="11"/>
        <v>101.92</v>
      </c>
      <c r="K73" s="1">
        <f t="shared" si="17"/>
        <v>4203.4399999999996</v>
      </c>
    </row>
    <row r="74" spans="1:11">
      <c r="A74">
        <v>73</v>
      </c>
      <c r="B74">
        <v>3</v>
      </c>
      <c r="C74">
        <f t="shared" si="12"/>
        <v>196</v>
      </c>
      <c r="D74">
        <f t="shared" si="13"/>
        <v>0</v>
      </c>
      <c r="E74" s="1">
        <f t="shared" si="14"/>
        <v>0</v>
      </c>
      <c r="F74">
        <f t="shared" si="18"/>
        <v>196</v>
      </c>
      <c r="G74" s="1">
        <f t="shared" si="15"/>
        <v>176.4</v>
      </c>
      <c r="H74" s="1">
        <f t="shared" si="16"/>
        <v>-74.48</v>
      </c>
      <c r="I74">
        <f t="shared" si="10"/>
        <v>194</v>
      </c>
      <c r="J74" s="1">
        <f t="shared" si="11"/>
        <v>101.92</v>
      </c>
      <c r="K74" s="1">
        <f t="shared" si="17"/>
        <v>4305.3599999999997</v>
      </c>
    </row>
    <row r="75" spans="1:11">
      <c r="A75">
        <v>74</v>
      </c>
      <c r="B75">
        <v>4</v>
      </c>
      <c r="C75">
        <f t="shared" si="12"/>
        <v>194</v>
      </c>
      <c r="D75">
        <f t="shared" si="13"/>
        <v>0</v>
      </c>
      <c r="E75" s="1">
        <f t="shared" si="14"/>
        <v>0</v>
      </c>
      <c r="F75">
        <f t="shared" si="18"/>
        <v>194</v>
      </c>
      <c r="G75" s="1">
        <f t="shared" si="15"/>
        <v>174.6</v>
      </c>
      <c r="H75" s="1">
        <f t="shared" si="16"/>
        <v>-73.72</v>
      </c>
      <c r="I75">
        <f t="shared" si="10"/>
        <v>194</v>
      </c>
      <c r="J75" s="1">
        <f t="shared" si="11"/>
        <v>100.88</v>
      </c>
      <c r="K75" s="1">
        <f t="shared" si="17"/>
        <v>4406.24</v>
      </c>
    </row>
    <row r="76" spans="1:11">
      <c r="A76">
        <v>75</v>
      </c>
      <c r="B76">
        <v>5</v>
      </c>
      <c r="C76">
        <f t="shared" si="12"/>
        <v>194</v>
      </c>
      <c r="D76">
        <f t="shared" si="13"/>
        <v>0</v>
      </c>
      <c r="E76" s="1">
        <f t="shared" si="14"/>
        <v>0</v>
      </c>
      <c r="F76">
        <f t="shared" si="18"/>
        <v>194</v>
      </c>
      <c r="G76" s="1">
        <f t="shared" si="15"/>
        <v>174.6</v>
      </c>
      <c r="H76" s="1">
        <f t="shared" si="16"/>
        <v>-73.72</v>
      </c>
      <c r="I76">
        <f t="shared" si="10"/>
        <v>192</v>
      </c>
      <c r="J76" s="1">
        <f t="shared" si="11"/>
        <v>100.88</v>
      </c>
      <c r="K76" s="1">
        <f t="shared" si="17"/>
        <v>4507.12</v>
      </c>
    </row>
    <row r="77" spans="1:11">
      <c r="A77">
        <v>76</v>
      </c>
      <c r="B77">
        <v>6</v>
      </c>
      <c r="C77">
        <f t="shared" si="12"/>
        <v>192</v>
      </c>
      <c r="D77">
        <f t="shared" si="13"/>
        <v>0</v>
      </c>
      <c r="E77" s="1">
        <f t="shared" si="14"/>
        <v>0</v>
      </c>
      <c r="F77">
        <f t="shared" si="18"/>
        <v>192</v>
      </c>
      <c r="G77" s="1">
        <f t="shared" si="15"/>
        <v>172.8</v>
      </c>
      <c r="H77" s="1">
        <f t="shared" si="16"/>
        <v>-72.960000000000008</v>
      </c>
      <c r="I77">
        <f t="shared" si="10"/>
        <v>192</v>
      </c>
      <c r="J77" s="1">
        <f t="shared" si="11"/>
        <v>99.84</v>
      </c>
      <c r="K77" s="1">
        <f t="shared" si="17"/>
        <v>4606.96</v>
      </c>
    </row>
    <row r="78" spans="1:11">
      <c r="A78">
        <v>77</v>
      </c>
      <c r="B78">
        <v>7</v>
      </c>
      <c r="C78">
        <f t="shared" si="12"/>
        <v>192</v>
      </c>
      <c r="D78">
        <f t="shared" si="13"/>
        <v>0</v>
      </c>
      <c r="E78" s="1">
        <f t="shared" si="14"/>
        <v>0</v>
      </c>
      <c r="F78">
        <f t="shared" si="18"/>
        <v>0</v>
      </c>
      <c r="G78" s="1">
        <f t="shared" si="15"/>
        <v>0</v>
      </c>
      <c r="H78" s="1">
        <f t="shared" si="16"/>
        <v>-72.960000000000008</v>
      </c>
      <c r="I78">
        <f t="shared" si="10"/>
        <v>190</v>
      </c>
      <c r="J78" s="1">
        <f t="shared" si="11"/>
        <v>-72.960000000000008</v>
      </c>
      <c r="K78" s="1">
        <f t="shared" si="17"/>
        <v>4534</v>
      </c>
    </row>
    <row r="79" spans="1:11">
      <c r="A79">
        <v>78</v>
      </c>
      <c r="B79">
        <v>1</v>
      </c>
      <c r="C79">
        <f t="shared" si="12"/>
        <v>190</v>
      </c>
      <c r="D79">
        <f t="shared" si="13"/>
        <v>0</v>
      </c>
      <c r="E79" s="1">
        <f t="shared" si="14"/>
        <v>0</v>
      </c>
      <c r="F79">
        <f t="shared" si="18"/>
        <v>190</v>
      </c>
      <c r="G79" s="1">
        <f t="shared" si="15"/>
        <v>171</v>
      </c>
      <c r="H79" s="1">
        <f t="shared" si="16"/>
        <v>-72.2</v>
      </c>
      <c r="I79">
        <f t="shared" si="10"/>
        <v>190</v>
      </c>
      <c r="J79" s="1">
        <f t="shared" si="11"/>
        <v>98.8</v>
      </c>
      <c r="K79" s="1">
        <f t="shared" si="17"/>
        <v>4632.8</v>
      </c>
    </row>
    <row r="80" spans="1:11">
      <c r="A80">
        <v>79</v>
      </c>
      <c r="B80">
        <v>2</v>
      </c>
      <c r="C80">
        <f t="shared" si="12"/>
        <v>190</v>
      </c>
      <c r="D80">
        <f t="shared" si="13"/>
        <v>0</v>
      </c>
      <c r="E80" s="1">
        <f t="shared" si="14"/>
        <v>0</v>
      </c>
      <c r="F80">
        <f t="shared" si="18"/>
        <v>190</v>
      </c>
      <c r="G80" s="1">
        <f t="shared" si="15"/>
        <v>171</v>
      </c>
      <c r="H80" s="1">
        <f t="shared" si="16"/>
        <v>-72.2</v>
      </c>
      <c r="I80">
        <f t="shared" si="10"/>
        <v>188</v>
      </c>
      <c r="J80" s="1">
        <f t="shared" si="11"/>
        <v>98.8</v>
      </c>
      <c r="K80" s="1">
        <f t="shared" si="17"/>
        <v>4731.6000000000004</v>
      </c>
    </row>
    <row r="81" spans="1:11">
      <c r="A81">
        <v>80</v>
      </c>
      <c r="B81">
        <v>3</v>
      </c>
      <c r="C81">
        <f t="shared" si="12"/>
        <v>188</v>
      </c>
      <c r="D81">
        <f t="shared" si="13"/>
        <v>0</v>
      </c>
      <c r="E81" s="1">
        <f t="shared" si="14"/>
        <v>0</v>
      </c>
      <c r="F81">
        <f t="shared" si="18"/>
        <v>188</v>
      </c>
      <c r="G81" s="1">
        <f t="shared" si="15"/>
        <v>169.20000000000002</v>
      </c>
      <c r="H81" s="1">
        <f t="shared" si="16"/>
        <v>-71.44</v>
      </c>
      <c r="I81">
        <f t="shared" si="10"/>
        <v>188</v>
      </c>
      <c r="J81" s="1">
        <f t="shared" si="11"/>
        <v>97.760000000000019</v>
      </c>
      <c r="K81" s="1">
        <f t="shared" si="17"/>
        <v>4829.3600000000006</v>
      </c>
    </row>
    <row r="82" spans="1:11">
      <c r="A82">
        <v>81</v>
      </c>
      <c r="B82">
        <v>4</v>
      </c>
      <c r="C82">
        <f t="shared" si="12"/>
        <v>188</v>
      </c>
      <c r="D82">
        <f t="shared" si="13"/>
        <v>0</v>
      </c>
      <c r="E82" s="1">
        <f t="shared" si="14"/>
        <v>0</v>
      </c>
      <c r="F82">
        <f t="shared" si="18"/>
        <v>188</v>
      </c>
      <c r="G82" s="1">
        <f t="shared" si="15"/>
        <v>169.20000000000002</v>
      </c>
      <c r="H82" s="1">
        <f t="shared" si="16"/>
        <v>-71.44</v>
      </c>
      <c r="I82">
        <f t="shared" si="10"/>
        <v>186</v>
      </c>
      <c r="J82" s="1">
        <f t="shared" si="11"/>
        <v>97.760000000000019</v>
      </c>
      <c r="K82" s="1">
        <f t="shared" si="17"/>
        <v>4927.1200000000008</v>
      </c>
    </row>
    <row r="83" spans="1:11">
      <c r="A83">
        <v>82</v>
      </c>
      <c r="B83">
        <v>5</v>
      </c>
      <c r="C83">
        <f t="shared" si="12"/>
        <v>186</v>
      </c>
      <c r="D83">
        <f t="shared" si="13"/>
        <v>0</v>
      </c>
      <c r="E83" s="1">
        <f t="shared" si="14"/>
        <v>0</v>
      </c>
      <c r="F83">
        <f t="shared" si="18"/>
        <v>186</v>
      </c>
      <c r="G83" s="1">
        <f t="shared" si="15"/>
        <v>167.4</v>
      </c>
      <c r="H83" s="1">
        <f t="shared" si="16"/>
        <v>-70.680000000000007</v>
      </c>
      <c r="I83">
        <f t="shared" si="10"/>
        <v>186</v>
      </c>
      <c r="J83" s="1">
        <f t="shared" si="11"/>
        <v>96.72</v>
      </c>
      <c r="K83" s="1">
        <f t="shared" si="17"/>
        <v>5023.8400000000011</v>
      </c>
    </row>
    <row r="84" spans="1:11">
      <c r="A84">
        <v>83</v>
      </c>
      <c r="B84">
        <v>6</v>
      </c>
      <c r="C84">
        <f t="shared" si="12"/>
        <v>186</v>
      </c>
      <c r="D84">
        <f t="shared" si="13"/>
        <v>0</v>
      </c>
      <c r="E84" s="1">
        <f t="shared" si="14"/>
        <v>0</v>
      </c>
      <c r="F84">
        <f t="shared" si="18"/>
        <v>186</v>
      </c>
      <c r="G84" s="1">
        <f t="shared" si="15"/>
        <v>167.4</v>
      </c>
      <c r="H84" s="1">
        <f t="shared" si="16"/>
        <v>-70.680000000000007</v>
      </c>
      <c r="I84">
        <f t="shared" si="10"/>
        <v>184</v>
      </c>
      <c r="J84" s="1">
        <f t="shared" si="11"/>
        <v>96.72</v>
      </c>
      <c r="K84" s="1">
        <f t="shared" si="17"/>
        <v>5120.5600000000013</v>
      </c>
    </row>
    <row r="85" spans="1:11">
      <c r="A85">
        <v>84</v>
      </c>
      <c r="B85">
        <v>7</v>
      </c>
      <c r="C85">
        <f t="shared" si="12"/>
        <v>184</v>
      </c>
      <c r="D85">
        <f t="shared" si="13"/>
        <v>0</v>
      </c>
      <c r="E85" s="1">
        <f t="shared" si="14"/>
        <v>0</v>
      </c>
      <c r="F85">
        <f t="shared" si="18"/>
        <v>0</v>
      </c>
      <c r="G85" s="1">
        <f t="shared" si="15"/>
        <v>0</v>
      </c>
      <c r="H85" s="1">
        <f t="shared" si="16"/>
        <v>-69.92</v>
      </c>
      <c r="I85">
        <f t="shared" si="10"/>
        <v>184</v>
      </c>
      <c r="J85" s="1">
        <f t="shared" si="11"/>
        <v>-69.92</v>
      </c>
      <c r="K85" s="1">
        <f t="shared" si="17"/>
        <v>5050.6400000000012</v>
      </c>
    </row>
    <row r="86" spans="1:11">
      <c r="A86">
        <v>85</v>
      </c>
      <c r="B86">
        <v>1</v>
      </c>
      <c r="C86">
        <f t="shared" si="12"/>
        <v>184</v>
      </c>
      <c r="D86">
        <f t="shared" si="13"/>
        <v>0</v>
      </c>
      <c r="E86" s="1">
        <f t="shared" si="14"/>
        <v>0</v>
      </c>
      <c r="F86">
        <f t="shared" si="18"/>
        <v>184</v>
      </c>
      <c r="G86" s="1">
        <f t="shared" si="15"/>
        <v>165.6</v>
      </c>
      <c r="H86" s="1">
        <f t="shared" si="16"/>
        <v>-69.92</v>
      </c>
      <c r="I86">
        <f t="shared" si="10"/>
        <v>182</v>
      </c>
      <c r="J86" s="1">
        <f t="shared" si="11"/>
        <v>95.679999999999993</v>
      </c>
      <c r="K86" s="1">
        <f t="shared" si="17"/>
        <v>5146.3200000000015</v>
      </c>
    </row>
    <row r="87" spans="1:11">
      <c r="A87">
        <v>86</v>
      </c>
      <c r="B87">
        <v>2</v>
      </c>
      <c r="C87">
        <f t="shared" si="12"/>
        <v>182</v>
      </c>
      <c r="D87">
        <f t="shared" si="13"/>
        <v>0</v>
      </c>
      <c r="E87" s="1">
        <f t="shared" si="14"/>
        <v>0</v>
      </c>
      <c r="F87">
        <f t="shared" si="18"/>
        <v>182</v>
      </c>
      <c r="G87" s="1">
        <f t="shared" si="15"/>
        <v>163.80000000000001</v>
      </c>
      <c r="H87" s="1">
        <f t="shared" si="16"/>
        <v>-69.16</v>
      </c>
      <c r="I87">
        <f t="shared" si="10"/>
        <v>182</v>
      </c>
      <c r="J87" s="1">
        <f t="shared" si="11"/>
        <v>94.640000000000015</v>
      </c>
      <c r="K87" s="1">
        <f t="shared" si="17"/>
        <v>5240.9600000000019</v>
      </c>
    </row>
    <row r="88" spans="1:11">
      <c r="A88">
        <v>87</v>
      </c>
      <c r="B88">
        <v>3</v>
      </c>
      <c r="C88">
        <f t="shared" si="12"/>
        <v>182</v>
      </c>
      <c r="D88">
        <f t="shared" si="13"/>
        <v>0</v>
      </c>
      <c r="E88" s="1">
        <f t="shared" si="14"/>
        <v>0</v>
      </c>
      <c r="F88">
        <f t="shared" si="18"/>
        <v>182</v>
      </c>
      <c r="G88" s="1">
        <f t="shared" si="15"/>
        <v>163.80000000000001</v>
      </c>
      <c r="H88" s="1">
        <f t="shared" si="16"/>
        <v>-69.16</v>
      </c>
      <c r="I88">
        <f t="shared" si="10"/>
        <v>180</v>
      </c>
      <c r="J88" s="1">
        <f t="shared" si="11"/>
        <v>94.640000000000015</v>
      </c>
      <c r="K88" s="1">
        <f t="shared" si="17"/>
        <v>5335.6000000000022</v>
      </c>
    </row>
    <row r="89" spans="1:11">
      <c r="A89">
        <v>88</v>
      </c>
      <c r="B89">
        <v>4</v>
      </c>
      <c r="C89">
        <f t="shared" si="12"/>
        <v>180</v>
      </c>
      <c r="D89">
        <f t="shared" si="13"/>
        <v>0</v>
      </c>
      <c r="E89" s="1">
        <f t="shared" si="14"/>
        <v>0</v>
      </c>
      <c r="F89">
        <f t="shared" si="18"/>
        <v>180</v>
      </c>
      <c r="G89" s="1">
        <f t="shared" si="15"/>
        <v>162</v>
      </c>
      <c r="H89" s="1">
        <f t="shared" si="16"/>
        <v>-68.399999999999991</v>
      </c>
      <c r="I89">
        <f t="shared" si="10"/>
        <v>180</v>
      </c>
      <c r="J89" s="1">
        <f t="shared" si="11"/>
        <v>93.600000000000009</v>
      </c>
      <c r="K89" s="1">
        <f t="shared" si="17"/>
        <v>5429.2000000000025</v>
      </c>
    </row>
    <row r="90" spans="1:11">
      <c r="A90">
        <v>89</v>
      </c>
      <c r="B90">
        <v>5</v>
      </c>
      <c r="C90">
        <f t="shared" si="12"/>
        <v>180</v>
      </c>
      <c r="D90">
        <f t="shared" si="13"/>
        <v>0</v>
      </c>
      <c r="E90" s="1">
        <f t="shared" si="14"/>
        <v>0</v>
      </c>
      <c r="F90">
        <f t="shared" si="18"/>
        <v>180</v>
      </c>
      <c r="G90" s="1">
        <f t="shared" si="15"/>
        <v>162</v>
      </c>
      <c r="H90" s="1">
        <f t="shared" si="16"/>
        <v>-68.399999999999991</v>
      </c>
      <c r="I90">
        <f t="shared" si="10"/>
        <v>178</v>
      </c>
      <c r="J90" s="1">
        <f t="shared" si="11"/>
        <v>93.600000000000009</v>
      </c>
      <c r="K90" s="1">
        <f t="shared" si="17"/>
        <v>5522.8000000000029</v>
      </c>
    </row>
    <row r="91" spans="1:11">
      <c r="A91">
        <v>90</v>
      </c>
      <c r="B91">
        <v>6</v>
      </c>
      <c r="C91">
        <f t="shared" si="12"/>
        <v>213</v>
      </c>
      <c r="D91">
        <f t="shared" si="13"/>
        <v>35</v>
      </c>
      <c r="E91" s="1">
        <f t="shared" si="14"/>
        <v>-630</v>
      </c>
      <c r="F91">
        <f t="shared" si="18"/>
        <v>213</v>
      </c>
      <c r="G91" s="1">
        <f t="shared" si="15"/>
        <v>191.70000000000002</v>
      </c>
      <c r="H91" s="1">
        <f t="shared" si="16"/>
        <v>-80.94</v>
      </c>
      <c r="I91">
        <f t="shared" si="10"/>
        <v>213</v>
      </c>
      <c r="J91" s="1">
        <f t="shared" si="11"/>
        <v>-519.24</v>
      </c>
      <c r="K91" s="1">
        <f t="shared" si="17"/>
        <v>5003.5600000000031</v>
      </c>
    </row>
    <row r="92" spans="1:11">
      <c r="A92">
        <v>91</v>
      </c>
      <c r="B92">
        <v>7</v>
      </c>
      <c r="C92">
        <f t="shared" si="12"/>
        <v>213</v>
      </c>
      <c r="D92">
        <f t="shared" si="13"/>
        <v>0</v>
      </c>
      <c r="E92" s="1">
        <f t="shared" si="14"/>
        <v>0</v>
      </c>
      <c r="F92">
        <f t="shared" si="18"/>
        <v>0</v>
      </c>
      <c r="G92" s="1">
        <f t="shared" si="15"/>
        <v>0</v>
      </c>
      <c r="H92" s="1">
        <f t="shared" si="16"/>
        <v>-80.94</v>
      </c>
      <c r="I92">
        <f t="shared" si="10"/>
        <v>211</v>
      </c>
      <c r="J92" s="1">
        <f t="shared" si="11"/>
        <v>-80.94</v>
      </c>
      <c r="K92" s="1">
        <f t="shared" si="17"/>
        <v>4922.6200000000035</v>
      </c>
    </row>
    <row r="93" spans="1:11">
      <c r="A93">
        <v>92</v>
      </c>
      <c r="B93">
        <v>1</v>
      </c>
      <c r="C93">
        <f t="shared" si="12"/>
        <v>211</v>
      </c>
      <c r="D93">
        <f t="shared" si="13"/>
        <v>0</v>
      </c>
      <c r="E93" s="1">
        <f t="shared" si="14"/>
        <v>0</v>
      </c>
      <c r="F93">
        <f t="shared" si="18"/>
        <v>211</v>
      </c>
      <c r="G93" s="1">
        <f t="shared" si="15"/>
        <v>189.9</v>
      </c>
      <c r="H93" s="1">
        <f t="shared" si="16"/>
        <v>-80.180000000000007</v>
      </c>
      <c r="I93">
        <f t="shared" si="10"/>
        <v>211</v>
      </c>
      <c r="J93" s="1">
        <f t="shared" si="11"/>
        <v>109.72</v>
      </c>
      <c r="K93" s="1">
        <f t="shared" si="17"/>
        <v>5032.3400000000038</v>
      </c>
    </row>
    <row r="94" spans="1:11">
      <c r="A94">
        <v>93</v>
      </c>
      <c r="B94">
        <v>2</v>
      </c>
      <c r="C94">
        <f t="shared" si="12"/>
        <v>211</v>
      </c>
      <c r="D94">
        <f t="shared" si="13"/>
        <v>0</v>
      </c>
      <c r="E94" s="1">
        <f t="shared" si="14"/>
        <v>0</v>
      </c>
      <c r="F94">
        <f t="shared" si="18"/>
        <v>211</v>
      </c>
      <c r="G94" s="1">
        <f t="shared" si="15"/>
        <v>189.9</v>
      </c>
      <c r="H94" s="1">
        <f t="shared" si="16"/>
        <v>-80.180000000000007</v>
      </c>
      <c r="I94">
        <f t="shared" si="10"/>
        <v>209</v>
      </c>
      <c r="J94" s="1">
        <f t="shared" si="11"/>
        <v>109.72</v>
      </c>
      <c r="K94" s="1">
        <f t="shared" si="17"/>
        <v>5142.060000000004</v>
      </c>
    </row>
    <row r="95" spans="1:11">
      <c r="A95">
        <v>94</v>
      </c>
      <c r="B95">
        <v>3</v>
      </c>
      <c r="C95">
        <f t="shared" si="12"/>
        <v>209</v>
      </c>
      <c r="D95">
        <f t="shared" si="13"/>
        <v>0</v>
      </c>
      <c r="E95" s="1">
        <f t="shared" si="14"/>
        <v>0</v>
      </c>
      <c r="F95">
        <f t="shared" si="18"/>
        <v>209</v>
      </c>
      <c r="G95" s="1">
        <f t="shared" si="15"/>
        <v>188.1</v>
      </c>
      <c r="H95" s="1">
        <f t="shared" si="16"/>
        <v>-79.42</v>
      </c>
      <c r="I95">
        <f t="shared" si="10"/>
        <v>209</v>
      </c>
      <c r="J95" s="1">
        <f t="shared" si="11"/>
        <v>108.67999999999999</v>
      </c>
      <c r="K95" s="1">
        <f t="shared" si="17"/>
        <v>5250.7400000000043</v>
      </c>
    </row>
    <row r="96" spans="1:11">
      <c r="A96">
        <v>95</v>
      </c>
      <c r="B96">
        <v>4</v>
      </c>
      <c r="C96">
        <f t="shared" si="12"/>
        <v>209</v>
      </c>
      <c r="D96">
        <f t="shared" si="13"/>
        <v>0</v>
      </c>
      <c r="E96" s="1">
        <f t="shared" si="14"/>
        <v>0</v>
      </c>
      <c r="F96">
        <f t="shared" si="18"/>
        <v>209</v>
      </c>
      <c r="G96" s="1">
        <f t="shared" si="15"/>
        <v>188.1</v>
      </c>
      <c r="H96" s="1">
        <f t="shared" si="16"/>
        <v>-79.42</v>
      </c>
      <c r="I96">
        <f t="shared" si="10"/>
        <v>207</v>
      </c>
      <c r="J96" s="1">
        <f t="shared" si="11"/>
        <v>108.67999999999999</v>
      </c>
      <c r="K96" s="1">
        <f t="shared" si="17"/>
        <v>5359.4200000000046</v>
      </c>
    </row>
    <row r="97" spans="1:11">
      <c r="A97">
        <v>96</v>
      </c>
      <c r="B97">
        <v>5</v>
      </c>
      <c r="C97">
        <f t="shared" si="12"/>
        <v>207</v>
      </c>
      <c r="D97">
        <f t="shared" si="13"/>
        <v>0</v>
      </c>
      <c r="E97" s="1">
        <f t="shared" si="14"/>
        <v>0</v>
      </c>
      <c r="F97">
        <f t="shared" si="18"/>
        <v>207</v>
      </c>
      <c r="G97" s="1">
        <f t="shared" si="15"/>
        <v>186.3</v>
      </c>
      <c r="H97" s="1">
        <f t="shared" si="16"/>
        <v>-78.660000000000011</v>
      </c>
      <c r="I97">
        <f t="shared" si="10"/>
        <v>207</v>
      </c>
      <c r="J97" s="1">
        <f t="shared" si="11"/>
        <v>107.64</v>
      </c>
      <c r="K97" s="1">
        <f t="shared" si="17"/>
        <v>5467.0600000000049</v>
      </c>
    </row>
    <row r="98" spans="1:11">
      <c r="A98">
        <v>97</v>
      </c>
      <c r="B98">
        <v>6</v>
      </c>
      <c r="C98">
        <f t="shared" si="12"/>
        <v>207</v>
      </c>
      <c r="D98">
        <f t="shared" si="13"/>
        <v>0</v>
      </c>
      <c r="E98" s="1">
        <f t="shared" si="14"/>
        <v>0</v>
      </c>
      <c r="F98">
        <f t="shared" si="18"/>
        <v>207</v>
      </c>
      <c r="G98" s="1">
        <f t="shared" si="15"/>
        <v>186.3</v>
      </c>
      <c r="H98" s="1">
        <f t="shared" si="16"/>
        <v>-78.660000000000011</v>
      </c>
      <c r="I98">
        <f t="shared" si="10"/>
        <v>205</v>
      </c>
      <c r="J98" s="1">
        <f t="shared" si="11"/>
        <v>107.64</v>
      </c>
      <c r="K98" s="1">
        <f t="shared" si="17"/>
        <v>5574.7000000000053</v>
      </c>
    </row>
    <row r="99" spans="1:11">
      <c r="A99">
        <v>98</v>
      </c>
      <c r="B99">
        <v>7</v>
      </c>
      <c r="C99">
        <f t="shared" si="12"/>
        <v>205</v>
      </c>
      <c r="D99">
        <f t="shared" si="13"/>
        <v>0</v>
      </c>
      <c r="E99" s="1">
        <f t="shared" si="14"/>
        <v>0</v>
      </c>
      <c r="F99">
        <f t="shared" si="18"/>
        <v>0</v>
      </c>
      <c r="G99" s="1">
        <f t="shared" si="15"/>
        <v>0</v>
      </c>
      <c r="H99" s="1">
        <f t="shared" si="16"/>
        <v>-77.899999999999991</v>
      </c>
      <c r="I99">
        <f t="shared" si="10"/>
        <v>205</v>
      </c>
      <c r="J99" s="1">
        <f t="shared" si="11"/>
        <v>-77.899999999999991</v>
      </c>
      <c r="K99" s="1">
        <f t="shared" si="17"/>
        <v>5496.8000000000056</v>
      </c>
    </row>
    <row r="100" spans="1:11">
      <c r="A100">
        <v>99</v>
      </c>
      <c r="B100">
        <v>1</v>
      </c>
      <c r="C100">
        <f t="shared" si="12"/>
        <v>205</v>
      </c>
      <c r="D100">
        <f t="shared" si="13"/>
        <v>0</v>
      </c>
      <c r="E100" s="1">
        <f t="shared" si="14"/>
        <v>0</v>
      </c>
      <c r="F100">
        <f t="shared" si="18"/>
        <v>205</v>
      </c>
      <c r="G100" s="1">
        <f t="shared" si="15"/>
        <v>184.5</v>
      </c>
      <c r="H100" s="1">
        <f t="shared" si="16"/>
        <v>-77.899999999999991</v>
      </c>
      <c r="I100">
        <f t="shared" si="10"/>
        <v>203</v>
      </c>
      <c r="J100" s="1">
        <f t="shared" si="11"/>
        <v>106.60000000000001</v>
      </c>
      <c r="K100" s="1">
        <f t="shared" si="17"/>
        <v>5603.400000000006</v>
      </c>
    </row>
    <row r="101" spans="1:11">
      <c r="A101">
        <v>100</v>
      </c>
      <c r="B101">
        <v>2</v>
      </c>
      <c r="C101">
        <f t="shared" si="12"/>
        <v>203</v>
      </c>
      <c r="D101">
        <f t="shared" si="13"/>
        <v>0</v>
      </c>
      <c r="E101" s="1">
        <f t="shared" si="14"/>
        <v>0</v>
      </c>
      <c r="F101">
        <f t="shared" si="18"/>
        <v>203</v>
      </c>
      <c r="G101" s="1">
        <f t="shared" si="15"/>
        <v>182.70000000000002</v>
      </c>
      <c r="H101" s="1">
        <f t="shared" si="16"/>
        <v>-77.14</v>
      </c>
      <c r="I101">
        <f t="shared" si="10"/>
        <v>203</v>
      </c>
      <c r="J101" s="1">
        <f t="shared" si="11"/>
        <v>105.56000000000002</v>
      </c>
      <c r="K101" s="1">
        <f t="shared" si="17"/>
        <v>5708.9600000000064</v>
      </c>
    </row>
    <row r="102" spans="1:11">
      <c r="A102">
        <v>101</v>
      </c>
      <c r="B102">
        <v>3</v>
      </c>
      <c r="C102">
        <f t="shared" si="12"/>
        <v>203</v>
      </c>
      <c r="D102">
        <f t="shared" si="13"/>
        <v>0</v>
      </c>
      <c r="E102" s="1">
        <f t="shared" si="14"/>
        <v>0</v>
      </c>
      <c r="F102">
        <f t="shared" si="18"/>
        <v>203</v>
      </c>
      <c r="G102" s="1">
        <f t="shared" si="15"/>
        <v>182.70000000000002</v>
      </c>
      <c r="H102" s="1">
        <f t="shared" si="16"/>
        <v>-77.14</v>
      </c>
      <c r="I102">
        <f t="shared" si="10"/>
        <v>201</v>
      </c>
      <c r="J102" s="1">
        <f t="shared" si="11"/>
        <v>105.56000000000002</v>
      </c>
      <c r="K102" s="1">
        <f t="shared" si="17"/>
        <v>5814.5200000000068</v>
      </c>
    </row>
    <row r="103" spans="1:11">
      <c r="A103">
        <v>102</v>
      </c>
      <c r="B103">
        <v>4</v>
      </c>
      <c r="C103">
        <f t="shared" si="12"/>
        <v>201</v>
      </c>
      <c r="D103">
        <f t="shared" si="13"/>
        <v>0</v>
      </c>
      <c r="E103" s="1">
        <f t="shared" si="14"/>
        <v>0</v>
      </c>
      <c r="F103">
        <f t="shared" si="18"/>
        <v>201</v>
      </c>
      <c r="G103" s="1">
        <f t="shared" si="15"/>
        <v>180.9</v>
      </c>
      <c r="H103" s="1">
        <f t="shared" si="16"/>
        <v>-76.38</v>
      </c>
      <c r="I103">
        <f t="shared" si="10"/>
        <v>201</v>
      </c>
      <c r="J103" s="1">
        <f t="shared" si="11"/>
        <v>104.52000000000001</v>
      </c>
      <c r="K103" s="1">
        <f t="shared" si="17"/>
        <v>5919.0400000000072</v>
      </c>
    </row>
    <row r="104" spans="1:11">
      <c r="A104">
        <v>103</v>
      </c>
      <c r="B104">
        <v>5</v>
      </c>
      <c r="C104">
        <f t="shared" si="12"/>
        <v>201</v>
      </c>
      <c r="D104">
        <f t="shared" si="13"/>
        <v>0</v>
      </c>
      <c r="E104" s="1">
        <f t="shared" si="14"/>
        <v>0</v>
      </c>
      <c r="F104">
        <f t="shared" si="18"/>
        <v>201</v>
      </c>
      <c r="G104" s="1">
        <f t="shared" si="15"/>
        <v>180.9</v>
      </c>
      <c r="H104" s="1">
        <f t="shared" si="16"/>
        <v>-76.38</v>
      </c>
      <c r="I104">
        <f t="shared" si="10"/>
        <v>199</v>
      </c>
      <c r="J104" s="1">
        <f t="shared" si="11"/>
        <v>104.52000000000001</v>
      </c>
      <c r="K104" s="1">
        <f t="shared" si="17"/>
        <v>6023.5600000000077</v>
      </c>
    </row>
    <row r="105" spans="1:11">
      <c r="A105">
        <v>104</v>
      </c>
      <c r="B105">
        <v>6</v>
      </c>
      <c r="C105">
        <f t="shared" si="12"/>
        <v>199</v>
      </c>
      <c r="D105">
        <f t="shared" si="13"/>
        <v>0</v>
      </c>
      <c r="E105" s="1">
        <f t="shared" si="14"/>
        <v>0</v>
      </c>
      <c r="F105">
        <f t="shared" si="18"/>
        <v>199</v>
      </c>
      <c r="G105" s="1">
        <f t="shared" si="15"/>
        <v>179.1</v>
      </c>
      <c r="H105" s="1">
        <f t="shared" si="16"/>
        <v>-75.62</v>
      </c>
      <c r="I105">
        <f t="shared" si="10"/>
        <v>199</v>
      </c>
      <c r="J105" s="1">
        <f t="shared" si="11"/>
        <v>103.47999999999999</v>
      </c>
      <c r="K105" s="1">
        <f t="shared" si="17"/>
        <v>6127.0400000000072</v>
      </c>
    </row>
    <row r="106" spans="1:11">
      <c r="A106">
        <v>105</v>
      </c>
      <c r="B106">
        <v>7</v>
      </c>
      <c r="C106">
        <f t="shared" si="12"/>
        <v>199</v>
      </c>
      <c r="D106">
        <f t="shared" si="13"/>
        <v>0</v>
      </c>
      <c r="E106" s="1">
        <f t="shared" si="14"/>
        <v>0</v>
      </c>
      <c r="F106">
        <f t="shared" si="18"/>
        <v>0</v>
      </c>
      <c r="G106" s="1">
        <f t="shared" si="15"/>
        <v>0</v>
      </c>
      <c r="H106" s="1">
        <f t="shared" si="16"/>
        <v>-75.62</v>
      </c>
      <c r="I106">
        <f t="shared" si="10"/>
        <v>197</v>
      </c>
      <c r="J106" s="1">
        <f t="shared" si="11"/>
        <v>-75.62</v>
      </c>
      <c r="K106" s="1">
        <f t="shared" si="17"/>
        <v>6051.4200000000073</v>
      </c>
    </row>
    <row r="107" spans="1:11">
      <c r="A107">
        <v>106</v>
      </c>
      <c r="B107">
        <v>1</v>
      </c>
      <c r="C107">
        <f t="shared" si="12"/>
        <v>197</v>
      </c>
      <c r="D107">
        <f t="shared" si="13"/>
        <v>0</v>
      </c>
      <c r="E107" s="1">
        <f t="shared" si="14"/>
        <v>0</v>
      </c>
      <c r="F107">
        <f t="shared" si="18"/>
        <v>197</v>
      </c>
      <c r="G107" s="1">
        <f t="shared" si="15"/>
        <v>177.3</v>
      </c>
      <c r="H107" s="1">
        <f t="shared" si="16"/>
        <v>-74.860000000000014</v>
      </c>
      <c r="I107">
        <f t="shared" si="10"/>
        <v>197</v>
      </c>
      <c r="J107" s="1">
        <f t="shared" si="11"/>
        <v>102.44</v>
      </c>
      <c r="K107" s="1">
        <f t="shared" si="17"/>
        <v>6153.8600000000069</v>
      </c>
    </row>
    <row r="108" spans="1:11">
      <c r="A108">
        <v>107</v>
      </c>
      <c r="B108">
        <v>2</v>
      </c>
      <c r="C108">
        <f t="shared" si="12"/>
        <v>197</v>
      </c>
      <c r="D108">
        <f t="shared" si="13"/>
        <v>0</v>
      </c>
      <c r="E108" s="1">
        <f t="shared" si="14"/>
        <v>0</v>
      </c>
      <c r="F108">
        <f t="shared" si="18"/>
        <v>197</v>
      </c>
      <c r="G108" s="1">
        <f t="shared" si="15"/>
        <v>177.3</v>
      </c>
      <c r="H108" s="1">
        <f t="shared" si="16"/>
        <v>-74.860000000000014</v>
      </c>
      <c r="I108">
        <f t="shared" si="10"/>
        <v>195</v>
      </c>
      <c r="J108" s="1">
        <f t="shared" si="11"/>
        <v>102.44</v>
      </c>
      <c r="K108" s="1">
        <f t="shared" si="17"/>
        <v>6256.3000000000065</v>
      </c>
    </row>
    <row r="109" spans="1:11">
      <c r="A109">
        <v>108</v>
      </c>
      <c r="B109">
        <v>3</v>
      </c>
      <c r="C109">
        <f t="shared" si="12"/>
        <v>195</v>
      </c>
      <c r="D109">
        <f t="shared" si="13"/>
        <v>0</v>
      </c>
      <c r="E109" s="1">
        <f t="shared" si="14"/>
        <v>0</v>
      </c>
      <c r="F109">
        <f t="shared" si="18"/>
        <v>195</v>
      </c>
      <c r="G109" s="1">
        <f t="shared" si="15"/>
        <v>175.5</v>
      </c>
      <c r="H109" s="1">
        <f t="shared" si="16"/>
        <v>-74.099999999999994</v>
      </c>
      <c r="I109">
        <f t="shared" si="10"/>
        <v>195</v>
      </c>
      <c r="J109" s="1">
        <f t="shared" si="11"/>
        <v>101.4</v>
      </c>
      <c r="K109" s="1">
        <f t="shared" si="17"/>
        <v>6357.7000000000062</v>
      </c>
    </row>
    <row r="110" spans="1:11">
      <c r="A110">
        <v>109</v>
      </c>
      <c r="B110">
        <v>4</v>
      </c>
      <c r="C110">
        <f t="shared" si="12"/>
        <v>195</v>
      </c>
      <c r="D110">
        <f t="shared" si="13"/>
        <v>0</v>
      </c>
      <c r="E110" s="1">
        <f t="shared" si="14"/>
        <v>0</v>
      </c>
      <c r="F110">
        <f t="shared" si="18"/>
        <v>195</v>
      </c>
      <c r="G110" s="1">
        <f t="shared" si="15"/>
        <v>175.5</v>
      </c>
      <c r="H110" s="1">
        <f t="shared" si="16"/>
        <v>-74.099999999999994</v>
      </c>
      <c r="I110">
        <f t="shared" si="10"/>
        <v>193</v>
      </c>
      <c r="J110" s="1">
        <f t="shared" si="11"/>
        <v>101.4</v>
      </c>
      <c r="K110" s="1">
        <f t="shared" si="17"/>
        <v>6459.1000000000058</v>
      </c>
    </row>
    <row r="111" spans="1:11">
      <c r="A111">
        <v>110</v>
      </c>
      <c r="B111">
        <v>5</v>
      </c>
      <c r="C111">
        <f t="shared" si="12"/>
        <v>193</v>
      </c>
      <c r="D111">
        <f t="shared" si="13"/>
        <v>0</v>
      </c>
      <c r="E111" s="1">
        <f t="shared" si="14"/>
        <v>0</v>
      </c>
      <c r="F111">
        <f t="shared" si="18"/>
        <v>193</v>
      </c>
      <c r="G111" s="1">
        <f t="shared" si="15"/>
        <v>173.70000000000002</v>
      </c>
      <c r="H111" s="1">
        <f t="shared" si="16"/>
        <v>-73.34</v>
      </c>
      <c r="I111">
        <f t="shared" si="10"/>
        <v>193</v>
      </c>
      <c r="J111" s="1">
        <f t="shared" si="11"/>
        <v>100.36000000000001</v>
      </c>
      <c r="K111" s="1">
        <f t="shared" si="17"/>
        <v>6559.4600000000055</v>
      </c>
    </row>
    <row r="112" spans="1:11">
      <c r="A112">
        <v>111</v>
      </c>
      <c r="B112">
        <v>6</v>
      </c>
      <c r="C112">
        <f t="shared" si="12"/>
        <v>193</v>
      </c>
      <c r="D112">
        <f t="shared" si="13"/>
        <v>0</v>
      </c>
      <c r="E112" s="1">
        <f t="shared" si="14"/>
        <v>0</v>
      </c>
      <c r="F112">
        <f t="shared" si="18"/>
        <v>193</v>
      </c>
      <c r="G112" s="1">
        <f t="shared" si="15"/>
        <v>173.70000000000002</v>
      </c>
      <c r="H112" s="1">
        <f t="shared" si="16"/>
        <v>-73.34</v>
      </c>
      <c r="I112">
        <f t="shared" si="10"/>
        <v>191</v>
      </c>
      <c r="J112" s="1">
        <f t="shared" si="11"/>
        <v>100.36000000000001</v>
      </c>
      <c r="K112" s="1">
        <f t="shared" si="17"/>
        <v>6659.8200000000052</v>
      </c>
    </row>
    <row r="113" spans="1:11">
      <c r="A113">
        <v>112</v>
      </c>
      <c r="B113">
        <v>7</v>
      </c>
      <c r="C113">
        <f t="shared" si="12"/>
        <v>191</v>
      </c>
      <c r="D113">
        <f t="shared" si="13"/>
        <v>0</v>
      </c>
      <c r="E113" s="1">
        <f t="shared" si="14"/>
        <v>0</v>
      </c>
      <c r="F113">
        <f t="shared" si="18"/>
        <v>0</v>
      </c>
      <c r="G113" s="1">
        <f t="shared" si="15"/>
        <v>0</v>
      </c>
      <c r="H113" s="1">
        <f t="shared" si="16"/>
        <v>-72.58</v>
      </c>
      <c r="I113">
        <f t="shared" si="10"/>
        <v>191</v>
      </c>
      <c r="J113" s="1">
        <f t="shared" si="11"/>
        <v>-72.58</v>
      </c>
      <c r="K113" s="1">
        <f t="shared" si="17"/>
        <v>6587.2400000000052</v>
      </c>
    </row>
    <row r="114" spans="1:11">
      <c r="A114">
        <v>113</v>
      </c>
      <c r="B114">
        <v>1</v>
      </c>
      <c r="C114">
        <f t="shared" si="12"/>
        <v>191</v>
      </c>
      <c r="D114">
        <f t="shared" si="13"/>
        <v>0</v>
      </c>
      <c r="E114" s="1">
        <f t="shared" si="14"/>
        <v>0</v>
      </c>
      <c r="F114">
        <f t="shared" si="18"/>
        <v>191</v>
      </c>
      <c r="G114" s="1">
        <f t="shared" si="15"/>
        <v>171.9</v>
      </c>
      <c r="H114" s="1">
        <f t="shared" si="16"/>
        <v>-72.58</v>
      </c>
      <c r="I114">
        <f t="shared" si="10"/>
        <v>189</v>
      </c>
      <c r="J114" s="1">
        <f t="shared" si="11"/>
        <v>99.320000000000007</v>
      </c>
      <c r="K114" s="1">
        <f t="shared" si="17"/>
        <v>6686.5600000000049</v>
      </c>
    </row>
    <row r="115" spans="1:11">
      <c r="A115">
        <v>114</v>
      </c>
      <c r="B115">
        <v>2</v>
      </c>
      <c r="C115">
        <f t="shared" si="12"/>
        <v>189</v>
      </c>
      <c r="D115">
        <f t="shared" si="13"/>
        <v>0</v>
      </c>
      <c r="E115" s="1">
        <f t="shared" si="14"/>
        <v>0</v>
      </c>
      <c r="F115">
        <f t="shared" si="18"/>
        <v>189</v>
      </c>
      <c r="G115" s="1">
        <f t="shared" si="15"/>
        <v>170.1</v>
      </c>
      <c r="H115" s="1">
        <f t="shared" si="16"/>
        <v>-71.820000000000007</v>
      </c>
      <c r="I115">
        <f t="shared" si="10"/>
        <v>189</v>
      </c>
      <c r="J115" s="1">
        <f t="shared" si="11"/>
        <v>98.279999999999987</v>
      </c>
      <c r="K115" s="1">
        <f t="shared" si="17"/>
        <v>6784.8400000000047</v>
      </c>
    </row>
    <row r="116" spans="1:11">
      <c r="A116">
        <v>115</v>
      </c>
      <c r="B116">
        <v>3</v>
      </c>
      <c r="C116">
        <f t="shared" si="12"/>
        <v>189</v>
      </c>
      <c r="D116">
        <f t="shared" si="13"/>
        <v>0</v>
      </c>
      <c r="E116" s="1">
        <f t="shared" si="14"/>
        <v>0</v>
      </c>
      <c r="F116">
        <f t="shared" si="18"/>
        <v>189</v>
      </c>
      <c r="G116" s="1">
        <f t="shared" si="15"/>
        <v>170.1</v>
      </c>
      <c r="H116" s="1">
        <f t="shared" si="16"/>
        <v>-71.820000000000007</v>
      </c>
      <c r="I116">
        <f t="shared" si="10"/>
        <v>187</v>
      </c>
      <c r="J116" s="1">
        <f t="shared" si="11"/>
        <v>98.279999999999987</v>
      </c>
      <c r="K116" s="1">
        <f t="shared" si="17"/>
        <v>6883.1200000000044</v>
      </c>
    </row>
    <row r="117" spans="1:11">
      <c r="A117">
        <v>116</v>
      </c>
      <c r="B117">
        <v>4</v>
      </c>
      <c r="C117">
        <f t="shared" si="12"/>
        <v>187</v>
      </c>
      <c r="D117">
        <f t="shared" si="13"/>
        <v>0</v>
      </c>
      <c r="E117" s="1">
        <f t="shared" si="14"/>
        <v>0</v>
      </c>
      <c r="F117">
        <f t="shared" si="18"/>
        <v>187</v>
      </c>
      <c r="G117" s="1">
        <f t="shared" si="15"/>
        <v>168.3</v>
      </c>
      <c r="H117" s="1">
        <f t="shared" si="16"/>
        <v>-71.059999999999988</v>
      </c>
      <c r="I117">
        <f t="shared" si="10"/>
        <v>187</v>
      </c>
      <c r="J117" s="1">
        <f t="shared" si="11"/>
        <v>97.240000000000023</v>
      </c>
      <c r="K117" s="1">
        <f t="shared" si="17"/>
        <v>6980.3600000000042</v>
      </c>
    </row>
    <row r="118" spans="1:11">
      <c r="A118">
        <v>117</v>
      </c>
      <c r="B118">
        <v>5</v>
      </c>
      <c r="C118">
        <f t="shared" si="12"/>
        <v>187</v>
      </c>
      <c r="D118">
        <f t="shared" si="13"/>
        <v>0</v>
      </c>
      <c r="E118" s="1">
        <f t="shared" si="14"/>
        <v>0</v>
      </c>
      <c r="F118">
        <f t="shared" si="18"/>
        <v>187</v>
      </c>
      <c r="G118" s="1">
        <f t="shared" si="15"/>
        <v>168.3</v>
      </c>
      <c r="H118" s="1">
        <f t="shared" si="16"/>
        <v>-71.059999999999988</v>
      </c>
      <c r="I118">
        <f t="shared" si="10"/>
        <v>185</v>
      </c>
      <c r="J118" s="1">
        <f t="shared" si="11"/>
        <v>97.240000000000023</v>
      </c>
      <c r="K118" s="1">
        <f t="shared" si="17"/>
        <v>7077.600000000004</v>
      </c>
    </row>
    <row r="119" spans="1:11">
      <c r="A119">
        <v>118</v>
      </c>
      <c r="B119">
        <v>6</v>
      </c>
      <c r="C119">
        <f t="shared" si="12"/>
        <v>185</v>
      </c>
      <c r="D119">
        <f t="shared" si="13"/>
        <v>0</v>
      </c>
      <c r="E119" s="1">
        <f t="shared" si="14"/>
        <v>0</v>
      </c>
      <c r="F119">
        <f t="shared" si="18"/>
        <v>185</v>
      </c>
      <c r="G119" s="1">
        <f t="shared" si="15"/>
        <v>166.5</v>
      </c>
      <c r="H119" s="1">
        <f t="shared" si="16"/>
        <v>-70.3</v>
      </c>
      <c r="I119">
        <f t="shared" si="10"/>
        <v>185</v>
      </c>
      <c r="J119" s="1">
        <f t="shared" si="11"/>
        <v>96.2</v>
      </c>
      <c r="K119" s="1">
        <f t="shared" si="17"/>
        <v>7173.8000000000038</v>
      </c>
    </row>
    <row r="120" spans="1:11">
      <c r="A120">
        <v>119</v>
      </c>
      <c r="B120">
        <v>7</v>
      </c>
      <c r="C120">
        <f t="shared" si="12"/>
        <v>185</v>
      </c>
      <c r="D120">
        <f t="shared" si="13"/>
        <v>0</v>
      </c>
      <c r="E120" s="1">
        <f t="shared" si="14"/>
        <v>0</v>
      </c>
      <c r="F120">
        <f t="shared" si="18"/>
        <v>0</v>
      </c>
      <c r="G120" s="1">
        <f t="shared" si="15"/>
        <v>0</v>
      </c>
      <c r="H120" s="1">
        <f t="shared" si="16"/>
        <v>-70.3</v>
      </c>
      <c r="I120">
        <f t="shared" si="10"/>
        <v>183</v>
      </c>
      <c r="J120" s="1">
        <f t="shared" si="11"/>
        <v>-70.3</v>
      </c>
      <c r="K120" s="1">
        <f t="shared" si="17"/>
        <v>7103.5000000000036</v>
      </c>
    </row>
    <row r="121" spans="1:11">
      <c r="A121">
        <v>120</v>
      </c>
      <c r="B121">
        <v>1</v>
      </c>
      <c r="C121">
        <f t="shared" si="12"/>
        <v>219</v>
      </c>
      <c r="D121">
        <f t="shared" si="13"/>
        <v>36</v>
      </c>
      <c r="E121" s="1">
        <f t="shared" si="14"/>
        <v>-648</v>
      </c>
      <c r="F121">
        <f t="shared" si="18"/>
        <v>219</v>
      </c>
      <c r="G121" s="1">
        <f t="shared" si="15"/>
        <v>197.1</v>
      </c>
      <c r="H121" s="1">
        <f t="shared" si="16"/>
        <v>-83.22</v>
      </c>
      <c r="I121">
        <f t="shared" si="10"/>
        <v>219</v>
      </c>
      <c r="J121" s="1">
        <f t="shared" si="11"/>
        <v>-534.12</v>
      </c>
      <c r="K121" s="1">
        <f t="shared" si="17"/>
        <v>6569.3800000000037</v>
      </c>
    </row>
    <row r="122" spans="1:11">
      <c r="A122">
        <v>121</v>
      </c>
      <c r="B122">
        <v>2</v>
      </c>
      <c r="C122">
        <f t="shared" si="12"/>
        <v>219</v>
      </c>
      <c r="D122">
        <f t="shared" si="13"/>
        <v>0</v>
      </c>
      <c r="E122" s="1">
        <f t="shared" si="14"/>
        <v>0</v>
      </c>
      <c r="F122">
        <f t="shared" si="18"/>
        <v>219</v>
      </c>
      <c r="G122" s="1">
        <f t="shared" si="15"/>
        <v>197.1</v>
      </c>
      <c r="H122" s="1">
        <f t="shared" si="16"/>
        <v>-83.22</v>
      </c>
      <c r="I122">
        <f t="shared" si="10"/>
        <v>217</v>
      </c>
      <c r="J122" s="1">
        <f t="shared" si="11"/>
        <v>113.88</v>
      </c>
      <c r="K122" s="1">
        <f t="shared" si="17"/>
        <v>6683.2600000000039</v>
      </c>
    </row>
    <row r="123" spans="1:11">
      <c r="A123">
        <v>122</v>
      </c>
      <c r="B123">
        <v>3</v>
      </c>
      <c r="C123">
        <f t="shared" si="12"/>
        <v>217</v>
      </c>
      <c r="D123">
        <f t="shared" si="13"/>
        <v>0</v>
      </c>
      <c r="E123" s="1">
        <f t="shared" si="14"/>
        <v>0</v>
      </c>
      <c r="F123">
        <f t="shared" si="18"/>
        <v>217</v>
      </c>
      <c r="G123" s="1">
        <f t="shared" si="15"/>
        <v>195.3</v>
      </c>
      <c r="H123" s="1">
        <f t="shared" si="16"/>
        <v>-82.460000000000008</v>
      </c>
      <c r="I123">
        <f t="shared" si="10"/>
        <v>217</v>
      </c>
      <c r="J123" s="1">
        <f t="shared" si="11"/>
        <v>112.84</v>
      </c>
      <c r="K123" s="1">
        <f t="shared" si="17"/>
        <v>6796.100000000004</v>
      </c>
    </row>
    <row r="124" spans="1:11">
      <c r="A124">
        <v>123</v>
      </c>
      <c r="B124">
        <v>4</v>
      </c>
      <c r="C124">
        <f t="shared" si="12"/>
        <v>217</v>
      </c>
      <c r="D124">
        <f t="shared" si="13"/>
        <v>0</v>
      </c>
      <c r="E124" s="1">
        <f t="shared" si="14"/>
        <v>0</v>
      </c>
      <c r="F124">
        <f t="shared" si="18"/>
        <v>217</v>
      </c>
      <c r="G124" s="1">
        <f t="shared" si="15"/>
        <v>195.3</v>
      </c>
      <c r="H124" s="1">
        <f t="shared" si="16"/>
        <v>-82.460000000000008</v>
      </c>
      <c r="I124">
        <f t="shared" si="10"/>
        <v>215</v>
      </c>
      <c r="J124" s="1">
        <f t="shared" si="11"/>
        <v>112.84</v>
      </c>
      <c r="K124" s="1">
        <f t="shared" si="17"/>
        <v>6908.9400000000041</v>
      </c>
    </row>
    <row r="125" spans="1:11">
      <c r="A125">
        <v>124</v>
      </c>
      <c r="B125">
        <v>5</v>
      </c>
      <c r="C125">
        <f t="shared" si="12"/>
        <v>215</v>
      </c>
      <c r="D125">
        <f t="shared" si="13"/>
        <v>0</v>
      </c>
      <c r="E125" s="1">
        <f t="shared" si="14"/>
        <v>0</v>
      </c>
      <c r="F125">
        <f t="shared" si="18"/>
        <v>215</v>
      </c>
      <c r="G125" s="1">
        <f t="shared" si="15"/>
        <v>193.5</v>
      </c>
      <c r="H125" s="1">
        <f t="shared" si="16"/>
        <v>-81.7</v>
      </c>
      <c r="I125">
        <f t="shared" si="10"/>
        <v>215</v>
      </c>
      <c r="J125" s="1">
        <f t="shared" si="11"/>
        <v>111.8</v>
      </c>
      <c r="K125" s="1">
        <f t="shared" si="17"/>
        <v>7020.7400000000043</v>
      </c>
    </row>
    <row r="126" spans="1:11">
      <c r="A126">
        <v>125</v>
      </c>
      <c r="B126">
        <v>6</v>
      </c>
      <c r="C126">
        <f t="shared" si="12"/>
        <v>215</v>
      </c>
      <c r="D126">
        <f t="shared" si="13"/>
        <v>0</v>
      </c>
      <c r="E126" s="1">
        <f t="shared" si="14"/>
        <v>0</v>
      </c>
      <c r="F126">
        <f t="shared" si="18"/>
        <v>215</v>
      </c>
      <c r="G126" s="1">
        <f t="shared" si="15"/>
        <v>193.5</v>
      </c>
      <c r="H126" s="1">
        <f t="shared" si="16"/>
        <v>-81.7</v>
      </c>
      <c r="I126">
        <f t="shared" si="10"/>
        <v>213</v>
      </c>
      <c r="J126" s="1">
        <f t="shared" si="11"/>
        <v>111.8</v>
      </c>
      <c r="K126" s="1">
        <f t="shared" si="17"/>
        <v>7132.5400000000045</v>
      </c>
    </row>
    <row r="127" spans="1:11">
      <c r="A127">
        <v>126</v>
      </c>
      <c r="B127">
        <v>7</v>
      </c>
      <c r="C127">
        <f t="shared" si="12"/>
        <v>213</v>
      </c>
      <c r="D127">
        <f t="shared" si="13"/>
        <v>0</v>
      </c>
      <c r="E127" s="1">
        <f t="shared" si="14"/>
        <v>0</v>
      </c>
      <c r="F127">
        <f t="shared" si="18"/>
        <v>0</v>
      </c>
      <c r="G127" s="1">
        <f t="shared" si="15"/>
        <v>0</v>
      </c>
      <c r="H127" s="1">
        <f t="shared" si="16"/>
        <v>-80.94</v>
      </c>
      <c r="I127">
        <f t="shared" si="10"/>
        <v>213</v>
      </c>
      <c r="J127" s="1">
        <f t="shared" si="11"/>
        <v>-80.94</v>
      </c>
      <c r="K127" s="1">
        <f t="shared" si="17"/>
        <v>7051.6000000000049</v>
      </c>
    </row>
    <row r="128" spans="1:11">
      <c r="A128">
        <v>127</v>
      </c>
      <c r="B128">
        <v>1</v>
      </c>
      <c r="C128">
        <f t="shared" si="12"/>
        <v>213</v>
      </c>
      <c r="D128">
        <f t="shared" si="13"/>
        <v>0</v>
      </c>
      <c r="E128" s="1">
        <f t="shared" si="14"/>
        <v>0</v>
      </c>
      <c r="F128">
        <f t="shared" si="18"/>
        <v>213</v>
      </c>
      <c r="G128" s="1">
        <f t="shared" si="15"/>
        <v>191.70000000000002</v>
      </c>
      <c r="H128" s="1">
        <f t="shared" si="16"/>
        <v>-80.94</v>
      </c>
      <c r="I128">
        <f t="shared" si="10"/>
        <v>211</v>
      </c>
      <c r="J128" s="1">
        <f t="shared" si="11"/>
        <v>110.76000000000002</v>
      </c>
      <c r="K128" s="1">
        <f t="shared" si="17"/>
        <v>7162.3600000000051</v>
      </c>
    </row>
    <row r="129" spans="1:11">
      <c r="A129">
        <v>128</v>
      </c>
      <c r="B129">
        <v>2</v>
      </c>
      <c r="C129">
        <f t="shared" si="12"/>
        <v>211</v>
      </c>
      <c r="D129">
        <f t="shared" si="13"/>
        <v>0</v>
      </c>
      <c r="E129" s="1">
        <f t="shared" si="14"/>
        <v>0</v>
      </c>
      <c r="F129">
        <f t="shared" si="18"/>
        <v>211</v>
      </c>
      <c r="G129" s="1">
        <f t="shared" si="15"/>
        <v>189.9</v>
      </c>
      <c r="H129" s="1">
        <f t="shared" si="16"/>
        <v>-80.180000000000007</v>
      </c>
      <c r="I129">
        <f t="shared" si="10"/>
        <v>211</v>
      </c>
      <c r="J129" s="1">
        <f t="shared" si="11"/>
        <v>109.72</v>
      </c>
      <c r="K129" s="1">
        <f t="shared" si="17"/>
        <v>7272.0800000000054</v>
      </c>
    </row>
    <row r="130" spans="1:11">
      <c r="A130">
        <v>129</v>
      </c>
      <c r="B130">
        <v>3</v>
      </c>
      <c r="C130">
        <f t="shared" si="12"/>
        <v>211</v>
      </c>
      <c r="D130">
        <f t="shared" si="13"/>
        <v>0</v>
      </c>
      <c r="E130" s="1">
        <f t="shared" si="14"/>
        <v>0</v>
      </c>
      <c r="F130">
        <f t="shared" si="18"/>
        <v>211</v>
      </c>
      <c r="G130" s="1">
        <f t="shared" si="15"/>
        <v>189.9</v>
      </c>
      <c r="H130" s="1">
        <f t="shared" si="16"/>
        <v>-80.180000000000007</v>
      </c>
      <c r="I130">
        <f t="shared" si="10"/>
        <v>209</v>
      </c>
      <c r="J130" s="1">
        <f t="shared" si="11"/>
        <v>109.72</v>
      </c>
      <c r="K130" s="1">
        <f t="shared" si="17"/>
        <v>7381.8000000000056</v>
      </c>
    </row>
    <row r="131" spans="1:11">
      <c r="A131">
        <v>130</v>
      </c>
      <c r="B131">
        <v>4</v>
      </c>
      <c r="C131">
        <f t="shared" si="12"/>
        <v>209</v>
      </c>
      <c r="D131">
        <f t="shared" si="13"/>
        <v>0</v>
      </c>
      <c r="E131" s="1">
        <f t="shared" si="14"/>
        <v>0</v>
      </c>
      <c r="F131">
        <f t="shared" si="18"/>
        <v>209</v>
      </c>
      <c r="G131" s="1">
        <f t="shared" si="15"/>
        <v>188.1</v>
      </c>
      <c r="H131" s="1">
        <f t="shared" si="16"/>
        <v>-79.42</v>
      </c>
      <c r="I131">
        <f t="shared" ref="I131:I181" si="19">IF(MOD(A131,2)&lt;&gt;0,C131-2,C131)</f>
        <v>209</v>
      </c>
      <c r="J131" s="1">
        <f t="shared" ref="J131:J181" si="20">E131+G131+H131</f>
        <v>108.67999999999999</v>
      </c>
      <c r="K131" s="1">
        <f t="shared" si="17"/>
        <v>7490.4800000000059</v>
      </c>
    </row>
    <row r="132" spans="1:11">
      <c r="A132">
        <v>131</v>
      </c>
      <c r="B132">
        <v>5</v>
      </c>
      <c r="C132">
        <f t="shared" ref="C132:C181" si="21">IF(MOD(A132,30)=0,I131+ROUNDDOWN(I131*0.2,0),I131)</f>
        <v>209</v>
      </c>
      <c r="D132">
        <f t="shared" ref="D132:D181" si="22">C132-I131</f>
        <v>0</v>
      </c>
      <c r="E132" s="1">
        <f t="shared" ref="E132:E181" si="23">(0-D132*18)</f>
        <v>0</v>
      </c>
      <c r="F132">
        <f t="shared" si="18"/>
        <v>209</v>
      </c>
      <c r="G132" s="1">
        <f t="shared" ref="G132:G181" si="24">F132*0.9</f>
        <v>188.1</v>
      </c>
      <c r="H132" s="1">
        <f t="shared" ref="H132:H181" si="25">0-C132*$V$2*$U$2</f>
        <v>-79.42</v>
      </c>
      <c r="I132">
        <f t="shared" si="19"/>
        <v>207</v>
      </c>
      <c r="J132" s="1">
        <f t="shared" si="20"/>
        <v>108.67999999999999</v>
      </c>
      <c r="K132" s="1">
        <f t="shared" ref="K132:K182" si="26">J132+K131</f>
        <v>7599.1600000000062</v>
      </c>
    </row>
    <row r="133" spans="1:11">
      <c r="A133">
        <v>132</v>
      </c>
      <c r="B133">
        <v>6</v>
      </c>
      <c r="C133">
        <f t="shared" si="21"/>
        <v>207</v>
      </c>
      <c r="D133">
        <f t="shared" si="22"/>
        <v>0</v>
      </c>
      <c r="E133" s="1">
        <f t="shared" si="23"/>
        <v>0</v>
      </c>
      <c r="F133">
        <f t="shared" si="18"/>
        <v>207</v>
      </c>
      <c r="G133" s="1">
        <f t="shared" si="24"/>
        <v>186.3</v>
      </c>
      <c r="H133" s="1">
        <f t="shared" si="25"/>
        <v>-78.660000000000011</v>
      </c>
      <c r="I133">
        <f t="shared" si="19"/>
        <v>207</v>
      </c>
      <c r="J133" s="1">
        <f t="shared" si="20"/>
        <v>107.64</v>
      </c>
      <c r="K133" s="1">
        <f t="shared" si="26"/>
        <v>7706.8000000000065</v>
      </c>
    </row>
    <row r="134" spans="1:11">
      <c r="A134">
        <v>133</v>
      </c>
      <c r="B134">
        <v>7</v>
      </c>
      <c r="C134">
        <f t="shared" si="21"/>
        <v>207</v>
      </c>
      <c r="D134">
        <f t="shared" si="22"/>
        <v>0</v>
      </c>
      <c r="E134" s="1">
        <f t="shared" si="23"/>
        <v>0</v>
      </c>
      <c r="F134">
        <f t="shared" si="18"/>
        <v>0</v>
      </c>
      <c r="G134" s="1">
        <f t="shared" si="24"/>
        <v>0</v>
      </c>
      <c r="H134" s="1">
        <f t="shared" si="25"/>
        <v>-78.660000000000011</v>
      </c>
      <c r="I134">
        <f t="shared" si="19"/>
        <v>205</v>
      </c>
      <c r="J134" s="1">
        <f t="shared" si="20"/>
        <v>-78.660000000000011</v>
      </c>
      <c r="K134" s="1">
        <f t="shared" si="26"/>
        <v>7628.1400000000067</v>
      </c>
    </row>
    <row r="135" spans="1:11">
      <c r="A135">
        <v>134</v>
      </c>
      <c r="B135">
        <v>1</v>
      </c>
      <c r="C135">
        <f t="shared" si="21"/>
        <v>205</v>
      </c>
      <c r="D135">
        <f t="shared" si="22"/>
        <v>0</v>
      </c>
      <c r="E135" s="1">
        <f t="shared" si="23"/>
        <v>0</v>
      </c>
      <c r="F135">
        <f t="shared" si="18"/>
        <v>205</v>
      </c>
      <c r="G135" s="1">
        <f t="shared" si="24"/>
        <v>184.5</v>
      </c>
      <c r="H135" s="1">
        <f t="shared" si="25"/>
        <v>-77.899999999999991</v>
      </c>
      <c r="I135">
        <f t="shared" si="19"/>
        <v>205</v>
      </c>
      <c r="J135" s="1">
        <f t="shared" si="20"/>
        <v>106.60000000000001</v>
      </c>
      <c r="K135" s="1">
        <f t="shared" si="26"/>
        <v>7734.7400000000071</v>
      </c>
    </row>
    <row r="136" spans="1:11">
      <c r="A136">
        <v>135</v>
      </c>
      <c r="B136">
        <v>2</v>
      </c>
      <c r="C136">
        <f t="shared" si="21"/>
        <v>205</v>
      </c>
      <c r="D136">
        <f t="shared" si="22"/>
        <v>0</v>
      </c>
      <c r="E136" s="1">
        <f t="shared" si="23"/>
        <v>0</v>
      </c>
      <c r="F136">
        <f t="shared" si="18"/>
        <v>205</v>
      </c>
      <c r="G136" s="1">
        <f t="shared" si="24"/>
        <v>184.5</v>
      </c>
      <c r="H136" s="1">
        <f t="shared" si="25"/>
        <v>-77.899999999999991</v>
      </c>
      <c r="I136">
        <f t="shared" si="19"/>
        <v>203</v>
      </c>
      <c r="J136" s="1">
        <f t="shared" si="20"/>
        <v>106.60000000000001</v>
      </c>
      <c r="K136" s="1">
        <f t="shared" si="26"/>
        <v>7841.3400000000074</v>
      </c>
    </row>
    <row r="137" spans="1:11">
      <c r="A137">
        <v>136</v>
      </c>
      <c r="B137">
        <v>3</v>
      </c>
      <c r="C137">
        <f t="shared" si="21"/>
        <v>203</v>
      </c>
      <c r="D137">
        <f t="shared" si="22"/>
        <v>0</v>
      </c>
      <c r="E137" s="1">
        <f t="shared" si="23"/>
        <v>0</v>
      </c>
      <c r="F137">
        <f t="shared" ref="F137:F181" si="27">IF(B137&lt;&gt;7,C137,0)</f>
        <v>203</v>
      </c>
      <c r="G137" s="1">
        <f t="shared" si="24"/>
        <v>182.70000000000002</v>
      </c>
      <c r="H137" s="1">
        <f t="shared" si="25"/>
        <v>-77.14</v>
      </c>
      <c r="I137">
        <f t="shared" si="19"/>
        <v>203</v>
      </c>
      <c r="J137" s="1">
        <f t="shared" si="20"/>
        <v>105.56000000000002</v>
      </c>
      <c r="K137" s="1">
        <f t="shared" si="26"/>
        <v>7946.9000000000078</v>
      </c>
    </row>
    <row r="138" spans="1:11">
      <c r="A138">
        <v>137</v>
      </c>
      <c r="B138">
        <v>4</v>
      </c>
      <c r="C138">
        <f t="shared" si="21"/>
        <v>203</v>
      </c>
      <c r="D138">
        <f t="shared" si="22"/>
        <v>0</v>
      </c>
      <c r="E138" s="1">
        <f t="shared" si="23"/>
        <v>0</v>
      </c>
      <c r="F138">
        <f t="shared" si="27"/>
        <v>203</v>
      </c>
      <c r="G138" s="1">
        <f t="shared" si="24"/>
        <v>182.70000000000002</v>
      </c>
      <c r="H138" s="1">
        <f t="shared" si="25"/>
        <v>-77.14</v>
      </c>
      <c r="I138">
        <f t="shared" si="19"/>
        <v>201</v>
      </c>
      <c r="J138" s="1">
        <f t="shared" si="20"/>
        <v>105.56000000000002</v>
      </c>
      <c r="K138" s="1">
        <f t="shared" si="26"/>
        <v>8052.4600000000082</v>
      </c>
    </row>
    <row r="139" spans="1:11">
      <c r="A139">
        <v>138</v>
      </c>
      <c r="B139">
        <v>5</v>
      </c>
      <c r="C139">
        <f t="shared" si="21"/>
        <v>201</v>
      </c>
      <c r="D139">
        <f t="shared" si="22"/>
        <v>0</v>
      </c>
      <c r="E139" s="1">
        <f t="shared" si="23"/>
        <v>0</v>
      </c>
      <c r="F139">
        <f t="shared" si="27"/>
        <v>201</v>
      </c>
      <c r="G139" s="1">
        <f t="shared" si="24"/>
        <v>180.9</v>
      </c>
      <c r="H139" s="1">
        <f t="shared" si="25"/>
        <v>-76.38</v>
      </c>
      <c r="I139">
        <f t="shared" si="19"/>
        <v>201</v>
      </c>
      <c r="J139" s="1">
        <f t="shared" si="20"/>
        <v>104.52000000000001</v>
      </c>
      <c r="K139" s="1">
        <f t="shared" si="26"/>
        <v>8156.9800000000087</v>
      </c>
    </row>
    <row r="140" spans="1:11">
      <c r="A140">
        <v>139</v>
      </c>
      <c r="B140">
        <v>6</v>
      </c>
      <c r="C140">
        <f t="shared" si="21"/>
        <v>201</v>
      </c>
      <c r="D140">
        <f t="shared" si="22"/>
        <v>0</v>
      </c>
      <c r="E140" s="1">
        <f t="shared" si="23"/>
        <v>0</v>
      </c>
      <c r="F140">
        <f t="shared" si="27"/>
        <v>201</v>
      </c>
      <c r="G140" s="1">
        <f t="shared" si="24"/>
        <v>180.9</v>
      </c>
      <c r="H140" s="1">
        <f t="shared" si="25"/>
        <v>-76.38</v>
      </c>
      <c r="I140">
        <f t="shared" si="19"/>
        <v>199</v>
      </c>
      <c r="J140" s="1">
        <f t="shared" si="20"/>
        <v>104.52000000000001</v>
      </c>
      <c r="K140" s="1">
        <f t="shared" si="26"/>
        <v>8261.5000000000091</v>
      </c>
    </row>
    <row r="141" spans="1:11">
      <c r="A141">
        <v>140</v>
      </c>
      <c r="B141">
        <v>7</v>
      </c>
      <c r="C141">
        <f t="shared" si="21"/>
        <v>199</v>
      </c>
      <c r="D141">
        <f t="shared" si="22"/>
        <v>0</v>
      </c>
      <c r="E141" s="1">
        <f t="shared" si="23"/>
        <v>0</v>
      </c>
      <c r="F141">
        <f t="shared" si="27"/>
        <v>0</v>
      </c>
      <c r="G141" s="1">
        <f t="shared" si="24"/>
        <v>0</v>
      </c>
      <c r="H141" s="1">
        <f t="shared" si="25"/>
        <v>-75.62</v>
      </c>
      <c r="I141">
        <f t="shared" si="19"/>
        <v>199</v>
      </c>
      <c r="J141" s="1">
        <f t="shared" si="20"/>
        <v>-75.62</v>
      </c>
      <c r="K141" s="1">
        <f t="shared" si="26"/>
        <v>8185.8800000000092</v>
      </c>
    </row>
    <row r="142" spans="1:11">
      <c r="A142">
        <v>141</v>
      </c>
      <c r="B142">
        <v>1</v>
      </c>
      <c r="C142">
        <f t="shared" si="21"/>
        <v>199</v>
      </c>
      <c r="D142">
        <f t="shared" si="22"/>
        <v>0</v>
      </c>
      <c r="E142" s="1">
        <f t="shared" si="23"/>
        <v>0</v>
      </c>
      <c r="F142">
        <f t="shared" si="27"/>
        <v>199</v>
      </c>
      <c r="G142" s="1">
        <f t="shared" si="24"/>
        <v>179.1</v>
      </c>
      <c r="H142" s="1">
        <f t="shared" si="25"/>
        <v>-75.62</v>
      </c>
      <c r="I142">
        <f t="shared" si="19"/>
        <v>197</v>
      </c>
      <c r="J142" s="1">
        <f t="shared" si="20"/>
        <v>103.47999999999999</v>
      </c>
      <c r="K142" s="1">
        <f t="shared" si="26"/>
        <v>8289.3600000000097</v>
      </c>
    </row>
    <row r="143" spans="1:11">
      <c r="A143">
        <v>142</v>
      </c>
      <c r="B143">
        <v>2</v>
      </c>
      <c r="C143">
        <f t="shared" si="21"/>
        <v>197</v>
      </c>
      <c r="D143">
        <f t="shared" si="22"/>
        <v>0</v>
      </c>
      <c r="E143" s="1">
        <f t="shared" si="23"/>
        <v>0</v>
      </c>
      <c r="F143">
        <f t="shared" si="27"/>
        <v>197</v>
      </c>
      <c r="G143" s="1">
        <f t="shared" si="24"/>
        <v>177.3</v>
      </c>
      <c r="H143" s="1">
        <f t="shared" si="25"/>
        <v>-74.860000000000014</v>
      </c>
      <c r="I143">
        <f t="shared" si="19"/>
        <v>197</v>
      </c>
      <c r="J143" s="1">
        <f t="shared" si="20"/>
        <v>102.44</v>
      </c>
      <c r="K143" s="1">
        <f t="shared" si="26"/>
        <v>8391.8000000000102</v>
      </c>
    </row>
    <row r="144" spans="1:11">
      <c r="A144">
        <v>143</v>
      </c>
      <c r="B144">
        <v>3</v>
      </c>
      <c r="C144">
        <f t="shared" si="21"/>
        <v>197</v>
      </c>
      <c r="D144">
        <f t="shared" si="22"/>
        <v>0</v>
      </c>
      <c r="E144" s="1">
        <f t="shared" si="23"/>
        <v>0</v>
      </c>
      <c r="F144">
        <f t="shared" si="27"/>
        <v>197</v>
      </c>
      <c r="G144" s="1">
        <f t="shared" si="24"/>
        <v>177.3</v>
      </c>
      <c r="H144" s="1">
        <f t="shared" si="25"/>
        <v>-74.860000000000014</v>
      </c>
      <c r="I144">
        <f t="shared" si="19"/>
        <v>195</v>
      </c>
      <c r="J144" s="1">
        <f t="shared" si="20"/>
        <v>102.44</v>
      </c>
      <c r="K144" s="1">
        <f t="shared" si="26"/>
        <v>8494.2400000000107</v>
      </c>
    </row>
    <row r="145" spans="1:11">
      <c r="A145">
        <v>144</v>
      </c>
      <c r="B145">
        <v>4</v>
      </c>
      <c r="C145">
        <f t="shared" si="21"/>
        <v>195</v>
      </c>
      <c r="D145">
        <f t="shared" si="22"/>
        <v>0</v>
      </c>
      <c r="E145" s="1">
        <f t="shared" si="23"/>
        <v>0</v>
      </c>
      <c r="F145">
        <f t="shared" si="27"/>
        <v>195</v>
      </c>
      <c r="G145" s="1">
        <f t="shared" si="24"/>
        <v>175.5</v>
      </c>
      <c r="H145" s="1">
        <f t="shared" si="25"/>
        <v>-74.099999999999994</v>
      </c>
      <c r="I145">
        <f t="shared" si="19"/>
        <v>195</v>
      </c>
      <c r="J145" s="1">
        <f t="shared" si="20"/>
        <v>101.4</v>
      </c>
      <c r="K145" s="1">
        <f t="shared" si="26"/>
        <v>8595.6400000000103</v>
      </c>
    </row>
    <row r="146" spans="1:11">
      <c r="A146">
        <v>145</v>
      </c>
      <c r="B146">
        <v>5</v>
      </c>
      <c r="C146">
        <f t="shared" si="21"/>
        <v>195</v>
      </c>
      <c r="D146">
        <f t="shared" si="22"/>
        <v>0</v>
      </c>
      <c r="E146" s="1">
        <f t="shared" si="23"/>
        <v>0</v>
      </c>
      <c r="F146">
        <f t="shared" si="27"/>
        <v>195</v>
      </c>
      <c r="G146" s="1">
        <f t="shared" si="24"/>
        <v>175.5</v>
      </c>
      <c r="H146" s="1">
        <f t="shared" si="25"/>
        <v>-74.099999999999994</v>
      </c>
      <c r="I146">
        <f t="shared" si="19"/>
        <v>193</v>
      </c>
      <c r="J146" s="1">
        <f t="shared" si="20"/>
        <v>101.4</v>
      </c>
      <c r="K146" s="1">
        <f t="shared" si="26"/>
        <v>8697.04000000001</v>
      </c>
    </row>
    <row r="147" spans="1:11">
      <c r="A147">
        <v>146</v>
      </c>
      <c r="B147">
        <v>6</v>
      </c>
      <c r="C147">
        <f t="shared" si="21"/>
        <v>193</v>
      </c>
      <c r="D147">
        <f t="shared" si="22"/>
        <v>0</v>
      </c>
      <c r="E147" s="1">
        <f t="shared" si="23"/>
        <v>0</v>
      </c>
      <c r="F147">
        <f t="shared" si="27"/>
        <v>193</v>
      </c>
      <c r="G147" s="1">
        <f t="shared" si="24"/>
        <v>173.70000000000002</v>
      </c>
      <c r="H147" s="1">
        <f t="shared" si="25"/>
        <v>-73.34</v>
      </c>
      <c r="I147">
        <f t="shared" si="19"/>
        <v>193</v>
      </c>
      <c r="J147" s="1">
        <f t="shared" si="20"/>
        <v>100.36000000000001</v>
      </c>
      <c r="K147" s="1">
        <f t="shared" si="26"/>
        <v>8797.4000000000106</v>
      </c>
    </row>
    <row r="148" spans="1:11">
      <c r="A148">
        <v>147</v>
      </c>
      <c r="B148">
        <v>7</v>
      </c>
      <c r="C148">
        <f t="shared" si="21"/>
        <v>193</v>
      </c>
      <c r="D148">
        <f t="shared" si="22"/>
        <v>0</v>
      </c>
      <c r="E148" s="1">
        <f t="shared" si="23"/>
        <v>0</v>
      </c>
      <c r="F148">
        <f t="shared" si="27"/>
        <v>0</v>
      </c>
      <c r="G148" s="1">
        <f t="shared" si="24"/>
        <v>0</v>
      </c>
      <c r="H148" s="1">
        <f t="shared" si="25"/>
        <v>-73.34</v>
      </c>
      <c r="I148">
        <f t="shared" si="19"/>
        <v>191</v>
      </c>
      <c r="J148" s="1">
        <f t="shared" si="20"/>
        <v>-73.34</v>
      </c>
      <c r="K148" s="1">
        <f t="shared" si="26"/>
        <v>8724.0600000000104</v>
      </c>
    </row>
    <row r="149" spans="1:11">
      <c r="A149">
        <v>148</v>
      </c>
      <c r="B149">
        <v>1</v>
      </c>
      <c r="C149">
        <f t="shared" si="21"/>
        <v>191</v>
      </c>
      <c r="D149">
        <f t="shared" si="22"/>
        <v>0</v>
      </c>
      <c r="E149" s="1">
        <f t="shared" si="23"/>
        <v>0</v>
      </c>
      <c r="F149">
        <f t="shared" si="27"/>
        <v>191</v>
      </c>
      <c r="G149" s="1">
        <f t="shared" si="24"/>
        <v>171.9</v>
      </c>
      <c r="H149" s="1">
        <f t="shared" si="25"/>
        <v>-72.58</v>
      </c>
      <c r="I149">
        <f t="shared" si="19"/>
        <v>191</v>
      </c>
      <c r="J149" s="1">
        <f t="shared" si="20"/>
        <v>99.320000000000007</v>
      </c>
      <c r="K149" s="1">
        <f t="shared" si="26"/>
        <v>8823.3800000000101</v>
      </c>
    </row>
    <row r="150" spans="1:11">
      <c r="A150">
        <v>149</v>
      </c>
      <c r="B150">
        <v>2</v>
      </c>
      <c r="C150">
        <f t="shared" si="21"/>
        <v>191</v>
      </c>
      <c r="D150">
        <f t="shared" si="22"/>
        <v>0</v>
      </c>
      <c r="E150" s="1">
        <f t="shared" si="23"/>
        <v>0</v>
      </c>
      <c r="F150">
        <f t="shared" si="27"/>
        <v>191</v>
      </c>
      <c r="G150" s="1">
        <f t="shared" si="24"/>
        <v>171.9</v>
      </c>
      <c r="H150" s="1">
        <f t="shared" si="25"/>
        <v>-72.58</v>
      </c>
      <c r="I150">
        <f t="shared" si="19"/>
        <v>189</v>
      </c>
      <c r="J150" s="1">
        <f t="shared" si="20"/>
        <v>99.320000000000007</v>
      </c>
      <c r="K150" s="1">
        <f t="shared" si="26"/>
        <v>8922.7000000000098</v>
      </c>
    </row>
    <row r="151" spans="1:11">
      <c r="A151">
        <v>150</v>
      </c>
      <c r="B151">
        <v>3</v>
      </c>
      <c r="C151">
        <f t="shared" si="21"/>
        <v>226</v>
      </c>
      <c r="D151">
        <f t="shared" si="22"/>
        <v>37</v>
      </c>
      <c r="E151" s="1">
        <f t="shared" si="23"/>
        <v>-666</v>
      </c>
      <c r="F151">
        <f t="shared" si="27"/>
        <v>226</v>
      </c>
      <c r="G151" s="1">
        <f t="shared" si="24"/>
        <v>203.4</v>
      </c>
      <c r="H151" s="1">
        <f t="shared" si="25"/>
        <v>-85.88</v>
      </c>
      <c r="I151">
        <f t="shared" si="19"/>
        <v>226</v>
      </c>
      <c r="J151" s="1">
        <f t="shared" si="20"/>
        <v>-548.48</v>
      </c>
      <c r="K151" s="1">
        <f t="shared" si="26"/>
        <v>8374.2200000000103</v>
      </c>
    </row>
    <row r="152" spans="1:11">
      <c r="A152">
        <v>151</v>
      </c>
      <c r="B152">
        <v>4</v>
      </c>
      <c r="C152">
        <f t="shared" si="21"/>
        <v>226</v>
      </c>
      <c r="D152">
        <f t="shared" si="22"/>
        <v>0</v>
      </c>
      <c r="E152" s="1">
        <f t="shared" si="23"/>
        <v>0</v>
      </c>
      <c r="F152">
        <f t="shared" si="27"/>
        <v>226</v>
      </c>
      <c r="G152" s="1">
        <f t="shared" si="24"/>
        <v>203.4</v>
      </c>
      <c r="H152" s="1">
        <f t="shared" si="25"/>
        <v>-85.88</v>
      </c>
      <c r="I152">
        <f t="shared" si="19"/>
        <v>224</v>
      </c>
      <c r="J152" s="1">
        <f t="shared" si="20"/>
        <v>117.52000000000001</v>
      </c>
      <c r="K152" s="1">
        <f t="shared" si="26"/>
        <v>8491.7400000000107</v>
      </c>
    </row>
    <row r="153" spans="1:11">
      <c r="A153">
        <v>152</v>
      </c>
      <c r="B153">
        <v>5</v>
      </c>
      <c r="C153">
        <f t="shared" si="21"/>
        <v>224</v>
      </c>
      <c r="D153">
        <f t="shared" si="22"/>
        <v>0</v>
      </c>
      <c r="E153" s="1">
        <f t="shared" si="23"/>
        <v>0</v>
      </c>
      <c r="F153">
        <f t="shared" si="27"/>
        <v>224</v>
      </c>
      <c r="G153" s="1">
        <f t="shared" si="24"/>
        <v>201.6</v>
      </c>
      <c r="H153" s="1">
        <f t="shared" si="25"/>
        <v>-85.12</v>
      </c>
      <c r="I153">
        <f t="shared" si="19"/>
        <v>224</v>
      </c>
      <c r="J153" s="1">
        <f t="shared" si="20"/>
        <v>116.47999999999999</v>
      </c>
      <c r="K153" s="1">
        <f t="shared" si="26"/>
        <v>8608.2200000000103</v>
      </c>
    </row>
    <row r="154" spans="1:11">
      <c r="A154">
        <v>153</v>
      </c>
      <c r="B154">
        <v>6</v>
      </c>
      <c r="C154">
        <f t="shared" si="21"/>
        <v>224</v>
      </c>
      <c r="D154">
        <f t="shared" si="22"/>
        <v>0</v>
      </c>
      <c r="E154" s="1">
        <f t="shared" si="23"/>
        <v>0</v>
      </c>
      <c r="F154">
        <f t="shared" si="27"/>
        <v>224</v>
      </c>
      <c r="G154" s="1">
        <f t="shared" si="24"/>
        <v>201.6</v>
      </c>
      <c r="H154" s="1">
        <f t="shared" si="25"/>
        <v>-85.12</v>
      </c>
      <c r="I154">
        <f t="shared" si="19"/>
        <v>222</v>
      </c>
      <c r="J154" s="1">
        <f t="shared" si="20"/>
        <v>116.47999999999999</v>
      </c>
      <c r="K154" s="1">
        <f t="shared" si="26"/>
        <v>8724.7000000000098</v>
      </c>
    </row>
    <row r="155" spans="1:11">
      <c r="A155">
        <v>154</v>
      </c>
      <c r="B155">
        <v>7</v>
      </c>
      <c r="C155">
        <f t="shared" si="21"/>
        <v>222</v>
      </c>
      <c r="D155">
        <f t="shared" si="22"/>
        <v>0</v>
      </c>
      <c r="E155" s="1">
        <f t="shared" si="23"/>
        <v>0</v>
      </c>
      <c r="F155">
        <f t="shared" si="27"/>
        <v>0</v>
      </c>
      <c r="G155" s="1">
        <f t="shared" si="24"/>
        <v>0</v>
      </c>
      <c r="H155" s="1">
        <f t="shared" si="25"/>
        <v>-84.360000000000014</v>
      </c>
      <c r="I155">
        <f t="shared" si="19"/>
        <v>222</v>
      </c>
      <c r="J155" s="1">
        <f t="shared" si="20"/>
        <v>-84.360000000000014</v>
      </c>
      <c r="K155" s="1">
        <f t="shared" si="26"/>
        <v>8640.3400000000092</v>
      </c>
    </row>
    <row r="156" spans="1:11">
      <c r="A156">
        <v>155</v>
      </c>
      <c r="B156">
        <v>1</v>
      </c>
      <c r="C156">
        <f t="shared" si="21"/>
        <v>222</v>
      </c>
      <c r="D156">
        <f t="shared" si="22"/>
        <v>0</v>
      </c>
      <c r="E156" s="1">
        <f t="shared" si="23"/>
        <v>0</v>
      </c>
      <c r="F156">
        <f t="shared" si="27"/>
        <v>222</v>
      </c>
      <c r="G156" s="1">
        <f t="shared" si="24"/>
        <v>199.8</v>
      </c>
      <c r="H156" s="1">
        <f t="shared" si="25"/>
        <v>-84.360000000000014</v>
      </c>
      <c r="I156">
        <f t="shared" si="19"/>
        <v>220</v>
      </c>
      <c r="J156" s="1">
        <f t="shared" si="20"/>
        <v>115.44</v>
      </c>
      <c r="K156" s="1">
        <f t="shared" si="26"/>
        <v>8755.7800000000097</v>
      </c>
    </row>
    <row r="157" spans="1:11">
      <c r="A157">
        <v>156</v>
      </c>
      <c r="B157">
        <v>2</v>
      </c>
      <c r="C157">
        <f t="shared" si="21"/>
        <v>220</v>
      </c>
      <c r="D157">
        <f t="shared" si="22"/>
        <v>0</v>
      </c>
      <c r="E157" s="1">
        <f t="shared" si="23"/>
        <v>0</v>
      </c>
      <c r="F157">
        <f t="shared" si="27"/>
        <v>220</v>
      </c>
      <c r="G157" s="1">
        <f t="shared" si="24"/>
        <v>198</v>
      </c>
      <c r="H157" s="1">
        <f t="shared" si="25"/>
        <v>-83.6</v>
      </c>
      <c r="I157">
        <f t="shared" si="19"/>
        <v>220</v>
      </c>
      <c r="J157" s="1">
        <f t="shared" si="20"/>
        <v>114.4</v>
      </c>
      <c r="K157" s="1">
        <f t="shared" si="26"/>
        <v>8870.1800000000094</v>
      </c>
    </row>
    <row r="158" spans="1:11">
      <c r="A158">
        <v>157</v>
      </c>
      <c r="B158">
        <v>3</v>
      </c>
      <c r="C158">
        <f t="shared" si="21"/>
        <v>220</v>
      </c>
      <c r="D158">
        <f t="shared" si="22"/>
        <v>0</v>
      </c>
      <c r="E158" s="1">
        <f t="shared" si="23"/>
        <v>0</v>
      </c>
      <c r="F158">
        <f t="shared" si="27"/>
        <v>220</v>
      </c>
      <c r="G158" s="1">
        <f t="shared" si="24"/>
        <v>198</v>
      </c>
      <c r="H158" s="1">
        <f t="shared" si="25"/>
        <v>-83.6</v>
      </c>
      <c r="I158">
        <f t="shared" si="19"/>
        <v>218</v>
      </c>
      <c r="J158" s="1">
        <f t="shared" si="20"/>
        <v>114.4</v>
      </c>
      <c r="K158" s="1">
        <f t="shared" si="26"/>
        <v>8984.580000000009</v>
      </c>
    </row>
    <row r="159" spans="1:11">
      <c r="A159">
        <v>158</v>
      </c>
      <c r="B159">
        <v>4</v>
      </c>
      <c r="C159">
        <f t="shared" si="21"/>
        <v>218</v>
      </c>
      <c r="D159">
        <f t="shared" si="22"/>
        <v>0</v>
      </c>
      <c r="E159" s="1">
        <f t="shared" si="23"/>
        <v>0</v>
      </c>
      <c r="F159">
        <f t="shared" si="27"/>
        <v>218</v>
      </c>
      <c r="G159" s="1">
        <f t="shared" si="24"/>
        <v>196.20000000000002</v>
      </c>
      <c r="H159" s="1">
        <f t="shared" si="25"/>
        <v>-82.84</v>
      </c>
      <c r="I159">
        <f t="shared" si="19"/>
        <v>218</v>
      </c>
      <c r="J159" s="1">
        <f t="shared" si="20"/>
        <v>113.36000000000001</v>
      </c>
      <c r="K159" s="1">
        <f t="shared" si="26"/>
        <v>9097.9400000000096</v>
      </c>
    </row>
    <row r="160" spans="1:11">
      <c r="A160">
        <v>159</v>
      </c>
      <c r="B160">
        <v>5</v>
      </c>
      <c r="C160">
        <f t="shared" si="21"/>
        <v>218</v>
      </c>
      <c r="D160">
        <f t="shared" si="22"/>
        <v>0</v>
      </c>
      <c r="E160" s="1">
        <f t="shared" si="23"/>
        <v>0</v>
      </c>
      <c r="F160">
        <f t="shared" si="27"/>
        <v>218</v>
      </c>
      <c r="G160" s="1">
        <f t="shared" si="24"/>
        <v>196.20000000000002</v>
      </c>
      <c r="H160" s="1">
        <f t="shared" si="25"/>
        <v>-82.84</v>
      </c>
      <c r="I160">
        <f t="shared" si="19"/>
        <v>216</v>
      </c>
      <c r="J160" s="1">
        <f t="shared" si="20"/>
        <v>113.36000000000001</v>
      </c>
      <c r="K160" s="1">
        <f t="shared" si="26"/>
        <v>9211.3000000000102</v>
      </c>
    </row>
    <row r="161" spans="1:11">
      <c r="A161">
        <v>160</v>
      </c>
      <c r="B161">
        <v>6</v>
      </c>
      <c r="C161">
        <f t="shared" si="21"/>
        <v>216</v>
      </c>
      <c r="D161">
        <f t="shared" si="22"/>
        <v>0</v>
      </c>
      <c r="E161" s="1">
        <f t="shared" si="23"/>
        <v>0</v>
      </c>
      <c r="F161">
        <f t="shared" si="27"/>
        <v>216</v>
      </c>
      <c r="G161" s="1">
        <f t="shared" si="24"/>
        <v>194.4</v>
      </c>
      <c r="H161" s="1">
        <f t="shared" si="25"/>
        <v>-82.08</v>
      </c>
      <c r="I161">
        <f t="shared" si="19"/>
        <v>216</v>
      </c>
      <c r="J161" s="1">
        <f t="shared" si="20"/>
        <v>112.32000000000001</v>
      </c>
      <c r="K161" s="1">
        <f t="shared" si="26"/>
        <v>9323.6200000000099</v>
      </c>
    </row>
    <row r="162" spans="1:11">
      <c r="A162">
        <v>161</v>
      </c>
      <c r="B162">
        <v>7</v>
      </c>
      <c r="C162">
        <f t="shared" si="21"/>
        <v>216</v>
      </c>
      <c r="D162">
        <f t="shared" si="22"/>
        <v>0</v>
      </c>
      <c r="E162" s="1">
        <f t="shared" si="23"/>
        <v>0</v>
      </c>
      <c r="F162">
        <f t="shared" si="27"/>
        <v>0</v>
      </c>
      <c r="G162" s="1">
        <f t="shared" si="24"/>
        <v>0</v>
      </c>
      <c r="H162" s="1">
        <f t="shared" si="25"/>
        <v>-82.08</v>
      </c>
      <c r="I162">
        <f t="shared" si="19"/>
        <v>214</v>
      </c>
      <c r="J162" s="1">
        <f t="shared" si="20"/>
        <v>-82.08</v>
      </c>
      <c r="K162" s="1">
        <f t="shared" si="26"/>
        <v>9241.54000000001</v>
      </c>
    </row>
    <row r="163" spans="1:11">
      <c r="A163">
        <v>162</v>
      </c>
      <c r="B163">
        <v>1</v>
      </c>
      <c r="C163">
        <f t="shared" si="21"/>
        <v>214</v>
      </c>
      <c r="D163">
        <f t="shared" si="22"/>
        <v>0</v>
      </c>
      <c r="E163" s="1">
        <f t="shared" si="23"/>
        <v>0</v>
      </c>
      <c r="F163">
        <f t="shared" si="27"/>
        <v>214</v>
      </c>
      <c r="G163" s="1">
        <f t="shared" si="24"/>
        <v>192.6</v>
      </c>
      <c r="H163" s="1">
        <f t="shared" si="25"/>
        <v>-81.320000000000007</v>
      </c>
      <c r="I163">
        <f t="shared" si="19"/>
        <v>214</v>
      </c>
      <c r="J163" s="1">
        <f t="shared" si="20"/>
        <v>111.27999999999999</v>
      </c>
      <c r="K163" s="1">
        <f t="shared" si="26"/>
        <v>9352.8200000000106</v>
      </c>
    </row>
    <row r="164" spans="1:11">
      <c r="A164">
        <v>163</v>
      </c>
      <c r="B164">
        <v>2</v>
      </c>
      <c r="C164">
        <f t="shared" si="21"/>
        <v>214</v>
      </c>
      <c r="D164">
        <f t="shared" si="22"/>
        <v>0</v>
      </c>
      <c r="E164" s="1">
        <f t="shared" si="23"/>
        <v>0</v>
      </c>
      <c r="F164">
        <f t="shared" si="27"/>
        <v>214</v>
      </c>
      <c r="G164" s="1">
        <f t="shared" si="24"/>
        <v>192.6</v>
      </c>
      <c r="H164" s="1">
        <f t="shared" si="25"/>
        <v>-81.320000000000007</v>
      </c>
      <c r="I164">
        <f t="shared" si="19"/>
        <v>212</v>
      </c>
      <c r="J164" s="1">
        <f t="shared" si="20"/>
        <v>111.27999999999999</v>
      </c>
      <c r="K164" s="1">
        <f t="shared" si="26"/>
        <v>9464.1000000000113</v>
      </c>
    </row>
    <row r="165" spans="1:11">
      <c r="A165">
        <v>164</v>
      </c>
      <c r="B165">
        <v>3</v>
      </c>
      <c r="C165">
        <f t="shared" si="21"/>
        <v>212</v>
      </c>
      <c r="D165">
        <f t="shared" si="22"/>
        <v>0</v>
      </c>
      <c r="E165" s="1">
        <f t="shared" si="23"/>
        <v>0</v>
      </c>
      <c r="F165">
        <f t="shared" si="27"/>
        <v>212</v>
      </c>
      <c r="G165" s="1">
        <f t="shared" si="24"/>
        <v>190.8</v>
      </c>
      <c r="H165" s="1">
        <f t="shared" si="25"/>
        <v>-80.56</v>
      </c>
      <c r="I165">
        <f t="shared" si="19"/>
        <v>212</v>
      </c>
      <c r="J165" s="1">
        <f t="shared" si="20"/>
        <v>110.24000000000001</v>
      </c>
      <c r="K165" s="1">
        <f t="shared" si="26"/>
        <v>9574.3400000000111</v>
      </c>
    </row>
    <row r="166" spans="1:11">
      <c r="A166">
        <v>165</v>
      </c>
      <c r="B166">
        <v>4</v>
      </c>
      <c r="C166">
        <f t="shared" si="21"/>
        <v>212</v>
      </c>
      <c r="D166">
        <f t="shared" si="22"/>
        <v>0</v>
      </c>
      <c r="E166" s="1">
        <f t="shared" si="23"/>
        <v>0</v>
      </c>
      <c r="F166">
        <f t="shared" si="27"/>
        <v>212</v>
      </c>
      <c r="G166" s="1">
        <f t="shared" si="24"/>
        <v>190.8</v>
      </c>
      <c r="H166" s="1">
        <f t="shared" si="25"/>
        <v>-80.56</v>
      </c>
      <c r="I166">
        <f t="shared" si="19"/>
        <v>210</v>
      </c>
      <c r="J166" s="1">
        <f t="shared" si="20"/>
        <v>110.24000000000001</v>
      </c>
      <c r="K166" s="1">
        <f t="shared" si="26"/>
        <v>9684.5800000000108</v>
      </c>
    </row>
    <row r="167" spans="1:11">
      <c r="A167">
        <v>166</v>
      </c>
      <c r="B167">
        <v>5</v>
      </c>
      <c r="C167">
        <f t="shared" si="21"/>
        <v>210</v>
      </c>
      <c r="D167">
        <f t="shared" si="22"/>
        <v>0</v>
      </c>
      <c r="E167" s="1">
        <f t="shared" si="23"/>
        <v>0</v>
      </c>
      <c r="F167">
        <f t="shared" si="27"/>
        <v>210</v>
      </c>
      <c r="G167" s="1">
        <f t="shared" si="24"/>
        <v>189</v>
      </c>
      <c r="H167" s="1">
        <f t="shared" si="25"/>
        <v>-79.8</v>
      </c>
      <c r="I167">
        <f t="shared" si="19"/>
        <v>210</v>
      </c>
      <c r="J167" s="1">
        <f t="shared" si="20"/>
        <v>109.2</v>
      </c>
      <c r="K167" s="1">
        <f t="shared" si="26"/>
        <v>9793.7800000000116</v>
      </c>
    </row>
    <row r="168" spans="1:11">
      <c r="A168">
        <v>167</v>
      </c>
      <c r="B168">
        <v>6</v>
      </c>
      <c r="C168">
        <f t="shared" si="21"/>
        <v>210</v>
      </c>
      <c r="D168">
        <f t="shared" si="22"/>
        <v>0</v>
      </c>
      <c r="E168" s="1">
        <f t="shared" si="23"/>
        <v>0</v>
      </c>
      <c r="F168">
        <f t="shared" si="27"/>
        <v>210</v>
      </c>
      <c r="G168" s="1">
        <f t="shared" si="24"/>
        <v>189</v>
      </c>
      <c r="H168" s="1">
        <f t="shared" si="25"/>
        <v>-79.8</v>
      </c>
      <c r="I168">
        <f t="shared" si="19"/>
        <v>208</v>
      </c>
      <c r="J168" s="1">
        <f t="shared" si="20"/>
        <v>109.2</v>
      </c>
      <c r="K168" s="1">
        <f t="shared" si="26"/>
        <v>9902.9800000000123</v>
      </c>
    </row>
    <row r="169" spans="1:11">
      <c r="A169">
        <v>168</v>
      </c>
      <c r="B169">
        <v>7</v>
      </c>
      <c r="C169">
        <f t="shared" si="21"/>
        <v>208</v>
      </c>
      <c r="D169">
        <f t="shared" si="22"/>
        <v>0</v>
      </c>
      <c r="E169" s="1">
        <f t="shared" si="23"/>
        <v>0</v>
      </c>
      <c r="F169">
        <f t="shared" si="27"/>
        <v>0</v>
      </c>
      <c r="G169" s="1">
        <f t="shared" si="24"/>
        <v>0</v>
      </c>
      <c r="H169" s="1">
        <f t="shared" si="25"/>
        <v>-79.039999999999992</v>
      </c>
      <c r="I169">
        <f t="shared" si="19"/>
        <v>208</v>
      </c>
      <c r="J169" s="1">
        <f t="shared" si="20"/>
        <v>-79.039999999999992</v>
      </c>
      <c r="K169" s="1">
        <f t="shared" si="26"/>
        <v>9823.9400000000114</v>
      </c>
    </row>
    <row r="170" spans="1:11">
      <c r="A170">
        <v>169</v>
      </c>
      <c r="B170">
        <v>1</v>
      </c>
      <c r="C170">
        <f t="shared" si="21"/>
        <v>208</v>
      </c>
      <c r="D170">
        <f t="shared" si="22"/>
        <v>0</v>
      </c>
      <c r="E170" s="1">
        <f t="shared" si="23"/>
        <v>0</v>
      </c>
      <c r="F170">
        <f t="shared" si="27"/>
        <v>208</v>
      </c>
      <c r="G170" s="1">
        <f t="shared" si="24"/>
        <v>187.20000000000002</v>
      </c>
      <c r="H170" s="1">
        <f t="shared" si="25"/>
        <v>-79.039999999999992</v>
      </c>
      <c r="I170">
        <f t="shared" si="19"/>
        <v>206</v>
      </c>
      <c r="J170" s="1">
        <f t="shared" si="20"/>
        <v>108.16000000000003</v>
      </c>
      <c r="K170" s="1">
        <f t="shared" si="26"/>
        <v>9932.1000000000113</v>
      </c>
    </row>
    <row r="171" spans="1:11">
      <c r="A171">
        <v>170</v>
      </c>
      <c r="B171">
        <v>2</v>
      </c>
      <c r="C171">
        <f t="shared" si="21"/>
        <v>206</v>
      </c>
      <c r="D171">
        <f t="shared" si="22"/>
        <v>0</v>
      </c>
      <c r="E171" s="1">
        <f t="shared" si="23"/>
        <v>0</v>
      </c>
      <c r="F171">
        <f t="shared" si="27"/>
        <v>206</v>
      </c>
      <c r="G171" s="1">
        <f t="shared" si="24"/>
        <v>185.4</v>
      </c>
      <c r="H171" s="1">
        <f t="shared" si="25"/>
        <v>-78.28</v>
      </c>
      <c r="I171">
        <f t="shared" si="19"/>
        <v>206</v>
      </c>
      <c r="J171" s="1">
        <f t="shared" si="20"/>
        <v>107.12</v>
      </c>
      <c r="K171" s="1">
        <f t="shared" si="26"/>
        <v>10039.220000000012</v>
      </c>
    </row>
    <row r="172" spans="1:11">
      <c r="A172">
        <v>171</v>
      </c>
      <c r="B172">
        <v>3</v>
      </c>
      <c r="C172">
        <f t="shared" si="21"/>
        <v>206</v>
      </c>
      <c r="D172">
        <f t="shared" si="22"/>
        <v>0</v>
      </c>
      <c r="E172" s="1">
        <f t="shared" si="23"/>
        <v>0</v>
      </c>
      <c r="F172">
        <f t="shared" si="27"/>
        <v>206</v>
      </c>
      <c r="G172" s="1">
        <f t="shared" si="24"/>
        <v>185.4</v>
      </c>
      <c r="H172" s="1">
        <f t="shared" si="25"/>
        <v>-78.28</v>
      </c>
      <c r="I172">
        <f t="shared" si="19"/>
        <v>204</v>
      </c>
      <c r="J172" s="1">
        <f t="shared" si="20"/>
        <v>107.12</v>
      </c>
      <c r="K172" s="1">
        <f t="shared" si="26"/>
        <v>10146.340000000013</v>
      </c>
    </row>
    <row r="173" spans="1:11">
      <c r="A173">
        <v>172</v>
      </c>
      <c r="B173">
        <v>4</v>
      </c>
      <c r="C173">
        <f t="shared" si="21"/>
        <v>204</v>
      </c>
      <c r="D173">
        <f t="shared" si="22"/>
        <v>0</v>
      </c>
      <c r="E173" s="1">
        <f t="shared" si="23"/>
        <v>0</v>
      </c>
      <c r="F173">
        <f t="shared" si="27"/>
        <v>204</v>
      </c>
      <c r="G173" s="1">
        <f t="shared" si="24"/>
        <v>183.6</v>
      </c>
      <c r="H173" s="1">
        <f t="shared" si="25"/>
        <v>-77.52000000000001</v>
      </c>
      <c r="I173">
        <f t="shared" si="19"/>
        <v>204</v>
      </c>
      <c r="J173" s="1">
        <f t="shared" si="20"/>
        <v>106.07999999999998</v>
      </c>
      <c r="K173" s="1">
        <f t="shared" si="26"/>
        <v>10252.420000000013</v>
      </c>
    </row>
    <row r="174" spans="1:11">
      <c r="A174">
        <v>173</v>
      </c>
      <c r="B174">
        <v>5</v>
      </c>
      <c r="C174">
        <f t="shared" si="21"/>
        <v>204</v>
      </c>
      <c r="D174">
        <f t="shared" si="22"/>
        <v>0</v>
      </c>
      <c r="E174" s="1">
        <f t="shared" si="23"/>
        <v>0</v>
      </c>
      <c r="F174">
        <f t="shared" si="27"/>
        <v>204</v>
      </c>
      <c r="G174" s="1">
        <f t="shared" si="24"/>
        <v>183.6</v>
      </c>
      <c r="H174" s="1">
        <f t="shared" si="25"/>
        <v>-77.52000000000001</v>
      </c>
      <c r="I174">
        <f t="shared" si="19"/>
        <v>202</v>
      </c>
      <c r="J174" s="1">
        <f t="shared" si="20"/>
        <v>106.07999999999998</v>
      </c>
      <c r="K174" s="1">
        <f t="shared" si="26"/>
        <v>10358.500000000013</v>
      </c>
    </row>
    <row r="175" spans="1:11">
      <c r="A175">
        <v>174</v>
      </c>
      <c r="B175">
        <v>6</v>
      </c>
      <c r="C175">
        <f t="shared" si="21"/>
        <v>202</v>
      </c>
      <c r="D175">
        <f t="shared" si="22"/>
        <v>0</v>
      </c>
      <c r="E175" s="1">
        <f t="shared" si="23"/>
        <v>0</v>
      </c>
      <c r="F175">
        <f t="shared" si="27"/>
        <v>202</v>
      </c>
      <c r="G175" s="1">
        <f t="shared" si="24"/>
        <v>181.8</v>
      </c>
      <c r="H175" s="1">
        <f t="shared" si="25"/>
        <v>-76.760000000000005</v>
      </c>
      <c r="I175">
        <f t="shared" si="19"/>
        <v>202</v>
      </c>
      <c r="J175" s="1">
        <f t="shared" si="20"/>
        <v>105.04</v>
      </c>
      <c r="K175" s="1">
        <f t="shared" si="26"/>
        <v>10463.540000000014</v>
      </c>
    </row>
    <row r="176" spans="1:11">
      <c r="A176">
        <v>175</v>
      </c>
      <c r="B176">
        <v>7</v>
      </c>
      <c r="C176">
        <f t="shared" si="21"/>
        <v>202</v>
      </c>
      <c r="D176">
        <f t="shared" si="22"/>
        <v>0</v>
      </c>
      <c r="E176" s="1">
        <f t="shared" si="23"/>
        <v>0</v>
      </c>
      <c r="F176">
        <f t="shared" si="27"/>
        <v>0</v>
      </c>
      <c r="G176" s="1">
        <f t="shared" si="24"/>
        <v>0</v>
      </c>
      <c r="H176" s="1">
        <f t="shared" si="25"/>
        <v>-76.760000000000005</v>
      </c>
      <c r="I176">
        <f t="shared" si="19"/>
        <v>200</v>
      </c>
      <c r="J176" s="1">
        <f t="shared" si="20"/>
        <v>-76.760000000000005</v>
      </c>
      <c r="K176" s="1">
        <f t="shared" si="26"/>
        <v>10386.780000000013</v>
      </c>
    </row>
    <row r="177" spans="1:11">
      <c r="A177">
        <v>176</v>
      </c>
      <c r="B177">
        <v>1</v>
      </c>
      <c r="C177">
        <f t="shared" si="21"/>
        <v>200</v>
      </c>
      <c r="D177">
        <f t="shared" si="22"/>
        <v>0</v>
      </c>
      <c r="E177" s="1">
        <f t="shared" si="23"/>
        <v>0</v>
      </c>
      <c r="F177">
        <f t="shared" si="27"/>
        <v>200</v>
      </c>
      <c r="G177" s="1">
        <f t="shared" si="24"/>
        <v>180</v>
      </c>
      <c r="H177" s="1">
        <f t="shared" si="25"/>
        <v>-76</v>
      </c>
      <c r="I177">
        <f t="shared" si="19"/>
        <v>200</v>
      </c>
      <c r="J177" s="1">
        <f t="shared" si="20"/>
        <v>104</v>
      </c>
      <c r="K177" s="1">
        <f t="shared" si="26"/>
        <v>10490.780000000013</v>
      </c>
    </row>
    <row r="178" spans="1:11">
      <c r="A178">
        <v>177</v>
      </c>
      <c r="B178">
        <v>2</v>
      </c>
      <c r="C178">
        <f t="shared" si="21"/>
        <v>200</v>
      </c>
      <c r="D178">
        <f t="shared" si="22"/>
        <v>0</v>
      </c>
      <c r="E178" s="1">
        <f t="shared" si="23"/>
        <v>0</v>
      </c>
      <c r="F178">
        <f t="shared" si="27"/>
        <v>200</v>
      </c>
      <c r="G178" s="1">
        <f t="shared" si="24"/>
        <v>180</v>
      </c>
      <c r="H178" s="1">
        <f t="shared" si="25"/>
        <v>-76</v>
      </c>
      <c r="I178">
        <f t="shared" si="19"/>
        <v>198</v>
      </c>
      <c r="J178" s="1">
        <f t="shared" si="20"/>
        <v>104</v>
      </c>
      <c r="K178" s="1">
        <f t="shared" si="26"/>
        <v>10594.780000000013</v>
      </c>
    </row>
    <row r="179" spans="1:11">
      <c r="A179">
        <v>178</v>
      </c>
      <c r="B179">
        <v>3</v>
      </c>
      <c r="C179">
        <f t="shared" si="21"/>
        <v>198</v>
      </c>
      <c r="D179">
        <f t="shared" si="22"/>
        <v>0</v>
      </c>
      <c r="E179" s="1">
        <f t="shared" si="23"/>
        <v>0</v>
      </c>
      <c r="F179">
        <f t="shared" si="27"/>
        <v>198</v>
      </c>
      <c r="G179" s="1">
        <f t="shared" si="24"/>
        <v>178.20000000000002</v>
      </c>
      <c r="H179" s="1">
        <f t="shared" si="25"/>
        <v>-75.239999999999995</v>
      </c>
      <c r="I179">
        <f t="shared" si="19"/>
        <v>198</v>
      </c>
      <c r="J179" s="1">
        <f t="shared" si="20"/>
        <v>102.96000000000002</v>
      </c>
      <c r="K179" s="1">
        <f t="shared" si="26"/>
        <v>10697.740000000013</v>
      </c>
    </row>
    <row r="180" spans="1:11">
      <c r="A180">
        <v>179</v>
      </c>
      <c r="B180">
        <v>4</v>
      </c>
      <c r="C180">
        <f t="shared" si="21"/>
        <v>198</v>
      </c>
      <c r="D180">
        <f t="shared" si="22"/>
        <v>0</v>
      </c>
      <c r="E180" s="1">
        <f t="shared" si="23"/>
        <v>0</v>
      </c>
      <c r="F180">
        <f t="shared" si="27"/>
        <v>198</v>
      </c>
      <c r="G180" s="1">
        <f t="shared" si="24"/>
        <v>178.20000000000002</v>
      </c>
      <c r="H180" s="1">
        <f t="shared" si="25"/>
        <v>-75.239999999999995</v>
      </c>
      <c r="I180">
        <f t="shared" si="19"/>
        <v>196</v>
      </c>
      <c r="J180" s="1">
        <f t="shared" si="20"/>
        <v>102.96000000000002</v>
      </c>
      <c r="K180" s="1">
        <f t="shared" si="26"/>
        <v>10800.700000000012</v>
      </c>
    </row>
    <row r="181" spans="1:11">
      <c r="A181">
        <v>180</v>
      </c>
      <c r="B181">
        <v>5</v>
      </c>
      <c r="C181">
        <f t="shared" si="21"/>
        <v>235</v>
      </c>
      <c r="D181">
        <f t="shared" si="22"/>
        <v>39</v>
      </c>
      <c r="E181" s="1">
        <f t="shared" si="23"/>
        <v>-702</v>
      </c>
      <c r="F181">
        <f t="shared" si="27"/>
        <v>235</v>
      </c>
      <c r="G181" s="1">
        <f t="shared" si="24"/>
        <v>211.5</v>
      </c>
      <c r="H181" s="1">
        <f t="shared" si="25"/>
        <v>-89.3</v>
      </c>
      <c r="I181">
        <f t="shared" si="19"/>
        <v>235</v>
      </c>
      <c r="J181" s="1">
        <f t="shared" si="20"/>
        <v>-579.79999999999995</v>
      </c>
      <c r="K181" s="1">
        <f t="shared" si="26"/>
        <v>10220.900000000012</v>
      </c>
    </row>
    <row r="182" spans="1:11">
      <c r="H182" s="1">
        <f>SUM(H2:H181)</f>
        <v>-13533.699999999997</v>
      </c>
      <c r="J182" s="1">
        <f>SUM(J2:J181)</f>
        <v>10220.900000000012</v>
      </c>
      <c r="K182" s="1"/>
    </row>
  </sheetData>
  <conditionalFormatting sqref="B2:B181">
    <cfRule type="cellIs" dxfId="1" priority="1" operator="equal">
      <formula>6</formula>
    </cfRule>
    <cfRule type="cellIs" dxfId="0" priority="2" operator="equal">
      <formula>7</formula>
    </cfRule>
  </conditionalFormatting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2022-03-03T10:31:58Z</dcterms:modified>
</cp:coreProperties>
</file>